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Bez cen" sheetId="2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" l="1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I4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21" i="2"/>
  <c r="I21" i="2"/>
  <c r="I32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I19" i="2"/>
</calcChain>
</file>

<file path=xl/sharedStrings.xml><?xml version="1.0" encoding="utf-8"?>
<sst xmlns="http://schemas.openxmlformats.org/spreadsheetml/2006/main" count="77" uniqueCount="51">
  <si>
    <t>L.p.</t>
  </si>
  <si>
    <t>Zakres dostawy</t>
  </si>
  <si>
    <t>NAZWA</t>
  </si>
  <si>
    <t xml:space="preserve">Ilość </t>
  </si>
  <si>
    <t>Razem wartość brutto</t>
  </si>
  <si>
    <t xml:space="preserve">Część 1 </t>
  </si>
  <si>
    <t>Część 2</t>
  </si>
  <si>
    <t>Część 3</t>
  </si>
  <si>
    <t>Załącznik nr 1a do SIWZ - Szczegółowe wyliczenie oferowanej ceny</t>
  </si>
  <si>
    <t>Jednostka miary</t>
  </si>
  <si>
    <t>Kombinezon ochronny jednorazowy</t>
  </si>
  <si>
    <t>sztuk</t>
  </si>
  <si>
    <t>Indywidualny Zestaw Ochrony Biologicznej  IZOB</t>
  </si>
  <si>
    <t>Kombinezon chemiczny kwasołogochronny</t>
  </si>
  <si>
    <t>Cena jednostkowa netto (w PLN)</t>
  </si>
  <si>
    <t>Stawka podatku VAT (w %)</t>
  </si>
  <si>
    <t>Cena jednostkowa brutto (w PLN)</t>
  </si>
  <si>
    <t>Wartość brutto (w PLN)</t>
  </si>
  <si>
    <t xml:space="preserve">Chusteczki do odkażania skóry po zdjęciu Zestawów Ochrony Biologicznej (50 szt. w opakowaniu)
</t>
  </si>
  <si>
    <t>opakowań</t>
  </si>
  <si>
    <t>Półmaska filtrująca, składana z zaworem wydechowym klasa P2</t>
  </si>
  <si>
    <t>Półmaska  ochronna część twarzowa z</t>
  </si>
  <si>
    <t>Pochłaniacz  ABEK1 przeciw parom organicznym, gazom nieorganicznym, kwaśnym oraz amoniakowi</t>
  </si>
  <si>
    <t>kompletów</t>
  </si>
  <si>
    <t>Pokrywa do pochłaniacza maski</t>
  </si>
  <si>
    <t>Filtry przeciwpyłowe</t>
  </si>
  <si>
    <t>Filtry przeciwpyłowe P2</t>
  </si>
  <si>
    <t>osób</t>
  </si>
  <si>
    <t>Hełm ochronny</t>
  </si>
  <si>
    <t>Przeciwhałasowe zatyczki jednorazowe</t>
  </si>
  <si>
    <t>Rękawice robocze ochronne</t>
  </si>
  <si>
    <t>par</t>
  </si>
  <si>
    <t>Rękawice ochronne</t>
  </si>
  <si>
    <t>Buty gumowe kwasoługochronne</t>
  </si>
  <si>
    <t>Taśma ostrzegawcza- czerwono-biała</t>
  </si>
  <si>
    <t>Taśma ostrzegawcza- żółto-czarna</t>
  </si>
  <si>
    <t>Przenośna oczomyjka</t>
  </si>
  <si>
    <t>Szelki bezpieczeństwa z kompletnym zestawem</t>
  </si>
  <si>
    <t>Amortyzator bezpieczeństwa z linką i zatrzaśnikami stalowymi</t>
  </si>
  <si>
    <t>Lina asekuracyjna- 5 m</t>
  </si>
  <si>
    <t>Lina asekuracyjna- 10 m</t>
  </si>
  <si>
    <t>Lina asekuracyjna- 15 m</t>
  </si>
  <si>
    <t>Lina asekuracyjna- 30 m</t>
  </si>
  <si>
    <t>Zaczep nożycowy</t>
  </si>
  <si>
    <t xml:space="preserve">sztuk </t>
  </si>
  <si>
    <t>Maska pełna  ochronna CL3</t>
  </si>
  <si>
    <t xml:space="preserve">Płyn do przemywania oczu </t>
  </si>
  <si>
    <t>Gogle ochronne - bezbarwne soczewki z powłoką Scotchgard™</t>
  </si>
  <si>
    <r>
      <t xml:space="preserve">
Szkolenie z bezpiecznego użytkowania aparatów oddechowych oraz podstawowych zagadnień dotyczących ochrony przed Covid- 19</t>
    </r>
    <r>
      <rPr>
        <b/>
        <sz val="10"/>
        <rFont val="Arial"/>
        <family val="2"/>
        <charset val="238"/>
      </rPr>
      <t xml:space="preserve">*
</t>
    </r>
    <r>
      <rPr>
        <sz val="10"/>
        <rFont val="Arial"/>
        <family val="2"/>
        <charset val="238"/>
      </rPr>
      <t xml:space="preserve">
</t>
    </r>
  </si>
  <si>
    <t>Ochronniki słuchu z mocowaniem do hełmu ochronnego</t>
  </si>
  <si>
    <t>* Oferowana cena przez Wykonawcę za przeprowadzenie szkoleń musi obejmować wszystkie koszty związane z przeprowadzeniem szkolenia oraz dojazdu do siedziby Zamawiającego. Szkolenie z bezpiecznego użytkowania aparatów oddechowych odbędzie się w terminie ustalonym z Wykonawcą. Wykonawca po przeprowadzeniu szkoleń – instruktażu z bezpiecznego użytkowania aparatów tlenowych zobowiązany jest wystawić wszystkim uczestnikom niniejszego szkolenia zaświadczenia, certyfikat o ukończonym szkoleniu z bezpiecznego użytkowania aparatów tlenowych.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</si>
</sst>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#,##0.00\ &quot;zł&quot;"/>
  </numFmts>
  <fonts count="10">
    <font>
      <sz val="10"/>
      <name val="Arial"/>
    </font>
    <font>
      <sz val="10"/>
      <name val="Arial"/>
      <family val="2"/>
    </font>
    <font>
      <b/>
      <sz val="10"/>
      <name val="TKTypeRegular"/>
      <family val="2"/>
      <charset val="238"/>
    </font>
    <font>
      <sz val="10"/>
      <name val="TKTypeRegular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KTypeRegular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</cellXfs>
  <cellStyles count="2">
    <cellStyle name="Euro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"/>
  <sheetViews>
    <sheetView tabSelected="1" zoomScaleNormal="100" workbookViewId="0">
      <selection activeCell="K7" sqref="K7"/>
    </sheetView>
  </sheetViews>
  <sheetFormatPr defaultColWidth="11.42578125" defaultRowHeight="12.75"/>
  <cols>
    <col min="1" max="1" width="11.42578125" style="5"/>
    <col min="2" max="2" width="5.7109375" style="1" customWidth="1"/>
    <col min="3" max="3" width="46.140625" style="2" customWidth="1"/>
    <col min="4" max="5" width="15.5703125" style="3" customWidth="1"/>
    <col min="6" max="6" width="16.42578125" style="4" customWidth="1"/>
    <col min="7" max="7" width="16.7109375" style="4" customWidth="1"/>
    <col min="8" max="8" width="15.7109375" style="4" customWidth="1"/>
    <col min="9" max="9" width="17.42578125" style="4" customWidth="1"/>
    <col min="10" max="16384" width="11.42578125" style="5"/>
  </cols>
  <sheetData>
    <row r="2" spans="2:10">
      <c r="B2" s="14"/>
      <c r="C2" s="15"/>
      <c r="D2" s="16"/>
      <c r="E2" s="16"/>
      <c r="F2" s="31" t="s">
        <v>8</v>
      </c>
      <c r="G2" s="31"/>
      <c r="H2" s="31"/>
      <c r="I2" s="31"/>
      <c r="J2" s="17"/>
    </row>
    <row r="3" spans="2:10" ht="29.25" customHeight="1">
      <c r="B3" s="35" t="s">
        <v>1</v>
      </c>
      <c r="C3" s="36"/>
      <c r="D3" s="36"/>
      <c r="E3" s="36"/>
      <c r="F3" s="36"/>
      <c r="G3" s="36"/>
      <c r="H3" s="36"/>
      <c r="I3" s="37"/>
      <c r="J3" s="17"/>
    </row>
    <row r="4" spans="2:10" ht="84.95" customHeight="1">
      <c r="B4" s="13" t="s">
        <v>0</v>
      </c>
      <c r="C4" s="7" t="s">
        <v>2</v>
      </c>
      <c r="D4" s="6" t="s">
        <v>3</v>
      </c>
      <c r="E4" s="10" t="s">
        <v>9</v>
      </c>
      <c r="F4" s="9" t="s">
        <v>14</v>
      </c>
      <c r="G4" s="9" t="s">
        <v>15</v>
      </c>
      <c r="H4" s="9" t="s">
        <v>16</v>
      </c>
      <c r="I4" s="9" t="s">
        <v>17</v>
      </c>
      <c r="J4" s="17"/>
    </row>
    <row r="5" spans="2:10" ht="26.25" customHeight="1">
      <c r="B5" s="7">
        <v>1</v>
      </c>
      <c r="C5" s="7">
        <v>2</v>
      </c>
      <c r="D5" s="8">
        <v>3</v>
      </c>
      <c r="E5" s="8">
        <v>4</v>
      </c>
      <c r="F5" s="9">
        <v>5</v>
      </c>
      <c r="G5" s="9">
        <v>6</v>
      </c>
      <c r="H5" s="9">
        <v>7</v>
      </c>
      <c r="I5" s="9">
        <v>8</v>
      </c>
      <c r="J5" s="17"/>
    </row>
    <row r="6" spans="2:10" ht="39.75" customHeight="1">
      <c r="B6" s="38" t="s">
        <v>5</v>
      </c>
      <c r="C6" s="39"/>
      <c r="D6" s="39"/>
      <c r="E6" s="39"/>
      <c r="F6" s="39"/>
      <c r="G6" s="39"/>
      <c r="H6" s="39"/>
      <c r="I6" s="40"/>
      <c r="J6" s="17"/>
    </row>
    <row r="7" spans="2:10" ht="39" customHeight="1">
      <c r="B7" s="18">
        <v>1</v>
      </c>
      <c r="C7" s="11" t="s">
        <v>10</v>
      </c>
      <c r="D7" s="19">
        <v>500</v>
      </c>
      <c r="E7" s="19" t="s">
        <v>11</v>
      </c>
      <c r="F7" s="20"/>
      <c r="G7" s="21"/>
      <c r="H7" s="22">
        <f>F7+G7*F7</f>
        <v>0</v>
      </c>
      <c r="I7" s="22">
        <f>PRODUCT(D7,H7)</f>
        <v>0</v>
      </c>
      <c r="J7" s="17"/>
    </row>
    <row r="8" spans="2:10" ht="34.5" customHeight="1">
      <c r="B8" s="18">
        <v>2</v>
      </c>
      <c r="C8" s="11" t="s">
        <v>12</v>
      </c>
      <c r="D8" s="19">
        <v>1200</v>
      </c>
      <c r="E8" s="19" t="s">
        <v>11</v>
      </c>
      <c r="F8" s="20"/>
      <c r="G8" s="21"/>
      <c r="H8" s="22">
        <f t="shared" ref="H8:H18" si="0">F8+G8*F8</f>
        <v>0</v>
      </c>
      <c r="I8" s="22">
        <f t="shared" ref="I8:I18" si="1">PRODUCT(D8,H8)</f>
        <v>0</v>
      </c>
      <c r="J8" s="17"/>
    </row>
    <row r="9" spans="2:10" ht="33.75" customHeight="1">
      <c r="B9" s="18">
        <v>3</v>
      </c>
      <c r="C9" s="11" t="s">
        <v>13</v>
      </c>
      <c r="D9" s="19">
        <v>350</v>
      </c>
      <c r="E9" s="19" t="s">
        <v>11</v>
      </c>
      <c r="F9" s="20"/>
      <c r="G9" s="21"/>
      <c r="H9" s="22">
        <f t="shared" si="0"/>
        <v>0</v>
      </c>
      <c r="I9" s="22">
        <f t="shared" si="1"/>
        <v>0</v>
      </c>
      <c r="J9" s="17"/>
    </row>
    <row r="10" spans="2:10" ht="51">
      <c r="B10" s="18">
        <v>4</v>
      </c>
      <c r="C10" s="23" t="s">
        <v>18</v>
      </c>
      <c r="D10" s="19">
        <v>200</v>
      </c>
      <c r="E10" s="19" t="s">
        <v>19</v>
      </c>
      <c r="F10" s="20"/>
      <c r="G10" s="21"/>
      <c r="H10" s="22">
        <f t="shared" si="0"/>
        <v>0</v>
      </c>
      <c r="I10" s="22">
        <f t="shared" si="1"/>
        <v>0</v>
      </c>
      <c r="J10" s="17"/>
    </row>
    <row r="11" spans="2:10" ht="30" customHeight="1">
      <c r="B11" s="18">
        <v>5</v>
      </c>
      <c r="C11" s="12" t="s">
        <v>20</v>
      </c>
      <c r="D11" s="24">
        <v>3000</v>
      </c>
      <c r="E11" s="24" t="s">
        <v>11</v>
      </c>
      <c r="F11" s="20"/>
      <c r="G11" s="21"/>
      <c r="H11" s="22">
        <f t="shared" si="0"/>
        <v>0</v>
      </c>
      <c r="I11" s="22">
        <f t="shared" si="1"/>
        <v>0</v>
      </c>
      <c r="J11" s="17"/>
    </row>
    <row r="12" spans="2:10" ht="31.5" customHeight="1">
      <c r="B12" s="18">
        <v>6</v>
      </c>
      <c r="C12" s="12" t="s">
        <v>21</v>
      </c>
      <c r="D12" s="24">
        <v>30</v>
      </c>
      <c r="E12" s="24" t="s">
        <v>11</v>
      </c>
      <c r="F12" s="20"/>
      <c r="G12" s="21"/>
      <c r="H12" s="22">
        <f t="shared" si="0"/>
        <v>0</v>
      </c>
      <c r="I12" s="22">
        <f t="shared" si="1"/>
        <v>0</v>
      </c>
      <c r="J12" s="17"/>
    </row>
    <row r="13" spans="2:10" ht="36.75" customHeight="1">
      <c r="B13" s="18">
        <v>7</v>
      </c>
      <c r="C13" s="12" t="s">
        <v>45</v>
      </c>
      <c r="D13" s="24">
        <v>20</v>
      </c>
      <c r="E13" s="24" t="s">
        <v>11</v>
      </c>
      <c r="F13" s="20"/>
      <c r="G13" s="21"/>
      <c r="H13" s="22">
        <f t="shared" si="0"/>
        <v>0</v>
      </c>
      <c r="I13" s="22">
        <f t="shared" si="1"/>
        <v>0</v>
      </c>
      <c r="J13" s="17"/>
    </row>
    <row r="14" spans="2:10" ht="30.75" customHeight="1">
      <c r="B14" s="18">
        <v>8</v>
      </c>
      <c r="C14" s="12" t="s">
        <v>22</v>
      </c>
      <c r="D14" s="24">
        <v>200</v>
      </c>
      <c r="E14" s="24" t="s">
        <v>23</v>
      </c>
      <c r="F14" s="20"/>
      <c r="G14" s="21"/>
      <c r="H14" s="22">
        <f t="shared" si="0"/>
        <v>0</v>
      </c>
      <c r="I14" s="22">
        <f t="shared" si="1"/>
        <v>0</v>
      </c>
      <c r="J14" s="17"/>
    </row>
    <row r="15" spans="2:10" ht="38.25" customHeight="1">
      <c r="B15" s="18">
        <v>9</v>
      </c>
      <c r="C15" s="12" t="s">
        <v>24</v>
      </c>
      <c r="D15" s="24">
        <v>150</v>
      </c>
      <c r="E15" s="24" t="s">
        <v>23</v>
      </c>
      <c r="F15" s="20"/>
      <c r="G15" s="21"/>
      <c r="H15" s="22">
        <f t="shared" si="0"/>
        <v>0</v>
      </c>
      <c r="I15" s="22">
        <f t="shared" si="1"/>
        <v>0</v>
      </c>
      <c r="J15" s="17"/>
    </row>
    <row r="16" spans="2:10" ht="34.5" customHeight="1">
      <c r="B16" s="18">
        <v>10</v>
      </c>
      <c r="C16" s="12" t="s">
        <v>25</v>
      </c>
      <c r="D16" s="24">
        <v>300</v>
      </c>
      <c r="E16" s="24" t="s">
        <v>23</v>
      </c>
      <c r="F16" s="20"/>
      <c r="G16" s="21"/>
      <c r="H16" s="22">
        <f t="shared" si="0"/>
        <v>0</v>
      </c>
      <c r="I16" s="22">
        <f t="shared" si="1"/>
        <v>0</v>
      </c>
      <c r="J16" s="17"/>
    </row>
    <row r="17" spans="2:10" ht="27" customHeight="1">
      <c r="B17" s="18">
        <v>11</v>
      </c>
      <c r="C17" s="12" t="s">
        <v>26</v>
      </c>
      <c r="D17" s="24">
        <v>600</v>
      </c>
      <c r="E17" s="24" t="s">
        <v>23</v>
      </c>
      <c r="F17" s="20"/>
      <c r="G17" s="21"/>
      <c r="H17" s="22">
        <f t="shared" si="0"/>
        <v>0</v>
      </c>
      <c r="I17" s="22">
        <f t="shared" si="1"/>
        <v>0</v>
      </c>
      <c r="J17" s="17"/>
    </row>
    <row r="18" spans="2:10" ht="54.75" customHeight="1">
      <c r="B18" s="18">
        <v>12</v>
      </c>
      <c r="C18" s="23" t="s">
        <v>48</v>
      </c>
      <c r="D18" s="24">
        <v>40</v>
      </c>
      <c r="E18" s="24" t="s">
        <v>27</v>
      </c>
      <c r="F18" s="20"/>
      <c r="G18" s="21"/>
      <c r="H18" s="22">
        <f t="shared" si="0"/>
        <v>0</v>
      </c>
      <c r="I18" s="22">
        <f t="shared" si="1"/>
        <v>0</v>
      </c>
      <c r="J18" s="17"/>
    </row>
    <row r="19" spans="2:10" ht="15">
      <c r="B19" s="32" t="s">
        <v>4</v>
      </c>
      <c r="C19" s="33"/>
      <c r="D19" s="33"/>
      <c r="E19" s="33"/>
      <c r="F19" s="33"/>
      <c r="G19" s="33"/>
      <c r="H19" s="34"/>
      <c r="I19" s="22">
        <f>SUM(I7:I18)</f>
        <v>0</v>
      </c>
      <c r="J19" s="17"/>
    </row>
    <row r="20" spans="2:10" ht="39.75" customHeight="1">
      <c r="B20" s="38" t="s">
        <v>6</v>
      </c>
      <c r="C20" s="39"/>
      <c r="D20" s="39"/>
      <c r="E20" s="39"/>
      <c r="F20" s="39"/>
      <c r="G20" s="39"/>
      <c r="H20" s="39"/>
      <c r="I20" s="40"/>
      <c r="J20" s="17"/>
    </row>
    <row r="21" spans="2:10" ht="32.25" customHeight="1">
      <c r="B21" s="18">
        <v>1</v>
      </c>
      <c r="C21" s="28" t="s">
        <v>28</v>
      </c>
      <c r="D21" s="25">
        <v>20</v>
      </c>
      <c r="E21" s="25" t="s">
        <v>11</v>
      </c>
      <c r="F21" s="20"/>
      <c r="G21" s="21"/>
      <c r="H21" s="22">
        <f t="shared" ref="H21:H31" si="2">F21+G21*F21</f>
        <v>0</v>
      </c>
      <c r="I21" s="22">
        <f t="shared" ref="I21:I31" si="3">PRODUCT(D21,H21)</f>
        <v>0</v>
      </c>
      <c r="J21" s="17"/>
    </row>
    <row r="22" spans="2:10" ht="35.25" customHeight="1">
      <c r="B22" s="18">
        <v>2</v>
      </c>
      <c r="C22" s="28" t="s">
        <v>29</v>
      </c>
      <c r="D22" s="25">
        <v>500</v>
      </c>
      <c r="E22" s="25" t="s">
        <v>11</v>
      </c>
      <c r="F22" s="20"/>
      <c r="G22" s="21"/>
      <c r="H22" s="22">
        <f t="shared" si="2"/>
        <v>0</v>
      </c>
      <c r="I22" s="22">
        <f t="shared" si="3"/>
        <v>0</v>
      </c>
      <c r="J22" s="17"/>
    </row>
    <row r="23" spans="2:10" ht="32.25" customHeight="1">
      <c r="B23" s="18">
        <v>3</v>
      </c>
      <c r="C23" s="28" t="s">
        <v>30</v>
      </c>
      <c r="D23" s="26">
        <v>3000</v>
      </c>
      <c r="E23" s="26" t="s">
        <v>31</v>
      </c>
      <c r="F23" s="20"/>
      <c r="G23" s="21"/>
      <c r="H23" s="22">
        <f t="shared" si="2"/>
        <v>0</v>
      </c>
      <c r="I23" s="22">
        <f t="shared" si="3"/>
        <v>0</v>
      </c>
      <c r="J23" s="17"/>
    </row>
    <row r="24" spans="2:10" ht="30" customHeight="1">
      <c r="B24" s="18">
        <v>4</v>
      </c>
      <c r="C24" s="28" t="s">
        <v>32</v>
      </c>
      <c r="D24" s="26">
        <v>2000</v>
      </c>
      <c r="E24" s="26" t="s">
        <v>31</v>
      </c>
      <c r="F24" s="20"/>
      <c r="G24" s="21"/>
      <c r="H24" s="22">
        <f t="shared" si="2"/>
        <v>0</v>
      </c>
      <c r="I24" s="22">
        <f t="shared" si="3"/>
        <v>0</v>
      </c>
      <c r="J24" s="17"/>
    </row>
    <row r="25" spans="2:10" ht="38.25" customHeight="1">
      <c r="B25" s="18">
        <v>5</v>
      </c>
      <c r="C25" s="11" t="s">
        <v>47</v>
      </c>
      <c r="D25" s="26">
        <v>70</v>
      </c>
      <c r="E25" s="26" t="s">
        <v>11</v>
      </c>
      <c r="F25" s="20"/>
      <c r="G25" s="21"/>
      <c r="H25" s="22">
        <f t="shared" si="2"/>
        <v>0</v>
      </c>
      <c r="I25" s="22">
        <f t="shared" si="3"/>
        <v>0</v>
      </c>
      <c r="J25" s="17"/>
    </row>
    <row r="26" spans="2:10" ht="33" customHeight="1">
      <c r="B26" s="18">
        <v>6</v>
      </c>
      <c r="C26" s="28" t="s">
        <v>33</v>
      </c>
      <c r="D26" s="26">
        <v>20</v>
      </c>
      <c r="E26" s="26" t="s">
        <v>31</v>
      </c>
      <c r="F26" s="20"/>
      <c r="G26" s="21"/>
      <c r="H26" s="22">
        <f t="shared" si="2"/>
        <v>0</v>
      </c>
      <c r="I26" s="22">
        <f t="shared" si="3"/>
        <v>0</v>
      </c>
      <c r="J26" s="17"/>
    </row>
    <row r="27" spans="2:10" ht="27.75" customHeight="1">
      <c r="B27" s="18">
        <v>7</v>
      </c>
      <c r="C27" s="27" t="s">
        <v>34</v>
      </c>
      <c r="D27" s="26">
        <v>30</v>
      </c>
      <c r="E27" s="26" t="s">
        <v>11</v>
      </c>
      <c r="F27" s="20"/>
      <c r="G27" s="21"/>
      <c r="H27" s="22">
        <f t="shared" si="2"/>
        <v>0</v>
      </c>
      <c r="I27" s="22">
        <f t="shared" si="3"/>
        <v>0</v>
      </c>
      <c r="J27" s="17"/>
    </row>
    <row r="28" spans="2:10" ht="24" customHeight="1">
      <c r="B28" s="18">
        <v>8</v>
      </c>
      <c r="C28" s="27" t="s">
        <v>35</v>
      </c>
      <c r="D28" s="26">
        <v>20</v>
      </c>
      <c r="E28" s="26" t="s">
        <v>11</v>
      </c>
      <c r="F28" s="20"/>
      <c r="G28" s="21"/>
      <c r="H28" s="22">
        <f t="shared" si="2"/>
        <v>0</v>
      </c>
      <c r="I28" s="22">
        <f t="shared" si="3"/>
        <v>0</v>
      </c>
      <c r="J28" s="17"/>
    </row>
    <row r="29" spans="2:10" ht="33.75" customHeight="1">
      <c r="B29" s="18">
        <v>9</v>
      </c>
      <c r="C29" s="27" t="s">
        <v>36</v>
      </c>
      <c r="D29" s="26">
        <v>5</v>
      </c>
      <c r="E29" s="26" t="s">
        <v>11</v>
      </c>
      <c r="F29" s="20"/>
      <c r="G29" s="21"/>
      <c r="H29" s="22">
        <f t="shared" si="2"/>
        <v>0</v>
      </c>
      <c r="I29" s="22">
        <f t="shared" si="3"/>
        <v>0</v>
      </c>
      <c r="J29" s="17"/>
    </row>
    <row r="30" spans="2:10" ht="33" customHeight="1">
      <c r="B30" s="18">
        <v>10</v>
      </c>
      <c r="C30" s="27" t="s">
        <v>46</v>
      </c>
      <c r="D30" s="26">
        <v>100</v>
      </c>
      <c r="E30" s="26" t="s">
        <v>11</v>
      </c>
      <c r="F30" s="20"/>
      <c r="G30" s="21"/>
      <c r="H30" s="22">
        <f t="shared" si="2"/>
        <v>0</v>
      </c>
      <c r="I30" s="22">
        <f t="shared" si="3"/>
        <v>0</v>
      </c>
      <c r="J30" s="17"/>
    </row>
    <row r="31" spans="2:10" ht="33" customHeight="1">
      <c r="B31" s="18">
        <v>11</v>
      </c>
      <c r="C31" s="11" t="s">
        <v>49</v>
      </c>
      <c r="D31" s="26">
        <v>20</v>
      </c>
      <c r="E31" s="26" t="s">
        <v>23</v>
      </c>
      <c r="F31" s="20"/>
      <c r="G31" s="21"/>
      <c r="H31" s="22">
        <f t="shared" si="2"/>
        <v>0</v>
      </c>
      <c r="I31" s="22">
        <f t="shared" si="3"/>
        <v>0</v>
      </c>
      <c r="J31" s="17"/>
    </row>
    <row r="32" spans="2:10" ht="33" customHeight="1">
      <c r="B32" s="32" t="s">
        <v>4</v>
      </c>
      <c r="C32" s="33"/>
      <c r="D32" s="33"/>
      <c r="E32" s="33"/>
      <c r="F32" s="33"/>
      <c r="G32" s="33"/>
      <c r="H32" s="34"/>
      <c r="I32" s="22">
        <f>SUM(I21:I31)</f>
        <v>0</v>
      </c>
      <c r="J32" s="17"/>
    </row>
    <row r="33" spans="2:10" ht="38.25" customHeight="1">
      <c r="B33" s="38" t="s">
        <v>7</v>
      </c>
      <c r="C33" s="39"/>
      <c r="D33" s="39"/>
      <c r="E33" s="39"/>
      <c r="F33" s="39"/>
      <c r="G33" s="39"/>
      <c r="H33" s="39"/>
      <c r="I33" s="40"/>
      <c r="J33" s="17"/>
    </row>
    <row r="34" spans="2:10" ht="48" customHeight="1">
      <c r="B34" s="18">
        <v>1</v>
      </c>
      <c r="C34" s="11" t="s">
        <v>37</v>
      </c>
      <c r="D34" s="26">
        <v>30</v>
      </c>
      <c r="E34" s="26" t="s">
        <v>11</v>
      </c>
      <c r="F34" s="20"/>
      <c r="G34" s="21"/>
      <c r="H34" s="22">
        <f>F34+G34*F34</f>
        <v>0</v>
      </c>
      <c r="I34" s="22">
        <f>PRODUCT(D34,H34)</f>
        <v>0</v>
      </c>
      <c r="J34" s="17"/>
    </row>
    <row r="35" spans="2:10" ht="37.5" customHeight="1">
      <c r="B35" s="18">
        <v>2</v>
      </c>
      <c r="C35" s="11" t="s">
        <v>38</v>
      </c>
      <c r="D35" s="26">
        <v>25</v>
      </c>
      <c r="E35" s="26" t="s">
        <v>11</v>
      </c>
      <c r="F35" s="20"/>
      <c r="G35" s="21"/>
      <c r="H35" s="22">
        <f t="shared" ref="H35:H40" si="4">F35+G35*F35</f>
        <v>0</v>
      </c>
      <c r="I35" s="22">
        <f t="shared" ref="I35:I40" si="5">PRODUCT(D35,H35)</f>
        <v>0</v>
      </c>
      <c r="J35" s="17"/>
    </row>
    <row r="36" spans="2:10" ht="32.25" customHeight="1">
      <c r="B36" s="18">
        <v>3</v>
      </c>
      <c r="C36" s="27" t="s">
        <v>39</v>
      </c>
      <c r="D36" s="26">
        <v>25</v>
      </c>
      <c r="E36" s="26" t="s">
        <v>44</v>
      </c>
      <c r="F36" s="20"/>
      <c r="G36" s="21"/>
      <c r="H36" s="22">
        <f t="shared" si="4"/>
        <v>0</v>
      </c>
      <c r="I36" s="22">
        <f t="shared" si="5"/>
        <v>0</v>
      </c>
      <c r="J36" s="17"/>
    </row>
    <row r="37" spans="2:10" ht="31.5" customHeight="1">
      <c r="B37" s="18">
        <v>4</v>
      </c>
      <c r="C37" s="27" t="s">
        <v>40</v>
      </c>
      <c r="D37" s="26">
        <v>20</v>
      </c>
      <c r="E37" s="26" t="s">
        <v>11</v>
      </c>
      <c r="F37" s="20"/>
      <c r="G37" s="21"/>
      <c r="H37" s="22">
        <f t="shared" si="4"/>
        <v>0</v>
      </c>
      <c r="I37" s="22">
        <f t="shared" si="5"/>
        <v>0</v>
      </c>
      <c r="J37" s="17"/>
    </row>
    <row r="38" spans="2:10" ht="28.5" customHeight="1">
      <c r="B38" s="18">
        <v>5</v>
      </c>
      <c r="C38" s="27" t="s">
        <v>41</v>
      </c>
      <c r="D38" s="26">
        <v>15</v>
      </c>
      <c r="E38" s="26" t="s">
        <v>11</v>
      </c>
      <c r="F38" s="20"/>
      <c r="G38" s="21"/>
      <c r="H38" s="22">
        <f t="shared" si="4"/>
        <v>0</v>
      </c>
      <c r="I38" s="22">
        <f t="shared" si="5"/>
        <v>0</v>
      </c>
      <c r="J38" s="17"/>
    </row>
    <row r="39" spans="2:10" ht="32.25" customHeight="1">
      <c r="B39" s="18">
        <v>6</v>
      </c>
      <c r="C39" s="27" t="s">
        <v>42</v>
      </c>
      <c r="D39" s="26">
        <v>10</v>
      </c>
      <c r="E39" s="26" t="s">
        <v>11</v>
      </c>
      <c r="F39" s="20"/>
      <c r="G39" s="21"/>
      <c r="H39" s="22">
        <f t="shared" si="4"/>
        <v>0</v>
      </c>
      <c r="I39" s="22">
        <f t="shared" si="5"/>
        <v>0</v>
      </c>
      <c r="J39" s="17"/>
    </row>
    <row r="40" spans="2:10" ht="42.75" customHeight="1">
      <c r="B40" s="18">
        <v>7</v>
      </c>
      <c r="C40" s="27" t="s">
        <v>43</v>
      </c>
      <c r="D40" s="26">
        <v>10</v>
      </c>
      <c r="E40" s="26" t="s">
        <v>11</v>
      </c>
      <c r="F40" s="20"/>
      <c r="G40" s="21"/>
      <c r="H40" s="22">
        <f t="shared" si="4"/>
        <v>0</v>
      </c>
      <c r="I40" s="22">
        <f t="shared" si="5"/>
        <v>0</v>
      </c>
      <c r="J40" s="17"/>
    </row>
    <row r="41" spans="2:10" ht="39.75" customHeight="1">
      <c r="B41" s="32" t="s">
        <v>4</v>
      </c>
      <c r="C41" s="33"/>
      <c r="D41" s="33"/>
      <c r="E41" s="33"/>
      <c r="F41" s="33"/>
      <c r="G41" s="33"/>
      <c r="H41" s="34"/>
      <c r="I41" s="22">
        <f>SUM(I34:I40)</f>
        <v>0</v>
      </c>
      <c r="J41" s="17"/>
    </row>
    <row r="46" spans="2:10" ht="104.25" customHeight="1">
      <c r="B46" s="29" t="s">
        <v>50</v>
      </c>
      <c r="C46" s="30"/>
      <c r="D46" s="30"/>
      <c r="E46" s="30"/>
      <c r="F46" s="30"/>
      <c r="G46" s="30"/>
      <c r="H46" s="30"/>
      <c r="I46" s="30"/>
    </row>
  </sheetData>
  <sheetProtection password="DDB4" sheet="1" objects="1" scenarios="1" formatCells="0" formatColumns="0" formatRows="0" insertColumns="0" insertRows="0" insertHyperlinks="0" deleteColumns="0" deleteRows="0" sort="0" autoFilter="0" pivotTables="0"/>
  <mergeCells count="9">
    <mergeCell ref="B46:I46"/>
    <mergeCell ref="F2:I2"/>
    <mergeCell ref="B41:H41"/>
    <mergeCell ref="B19:H19"/>
    <mergeCell ref="B3:I3"/>
    <mergeCell ref="B6:I6"/>
    <mergeCell ref="B20:I20"/>
    <mergeCell ref="B33:I33"/>
    <mergeCell ref="B32:H32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Bez cen</vt:lpstr>
    </vt:vector>
  </TitlesOfParts>
  <Company>Standardkessel Lentjes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Katarzyna Witkowska</cp:lastModifiedBy>
  <cp:lastPrinted>2020-08-11T07:08:03Z</cp:lastPrinted>
  <dcterms:created xsi:type="dcterms:W3CDTF">2007-08-27T13:13:59Z</dcterms:created>
  <dcterms:modified xsi:type="dcterms:W3CDTF">2020-08-11T07:09:07Z</dcterms:modified>
</cp:coreProperties>
</file>