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1" activeTab="6"/>
  </bookViews>
  <sheets>
    <sheet name="część 1" sheetId="1" r:id="rId1"/>
    <sheet name="część 2" sheetId="2" r:id="rId2"/>
    <sheet name="część 3" sheetId="3" r:id="rId3"/>
    <sheet name="część 4" sheetId="4" r:id="rId4"/>
    <sheet name="część 5." sheetId="5" r:id="rId5"/>
    <sheet name="część 6." sheetId="6" r:id="rId6"/>
    <sheet name="część 7" sheetId="7" r:id="rId7"/>
  </sheets>
  <definedNames/>
  <calcPr fullCalcOnLoad="1"/>
</workbook>
</file>

<file path=xl/comments7.xml><?xml version="1.0" encoding="utf-8"?>
<comments xmlns="http://schemas.openxmlformats.org/spreadsheetml/2006/main">
  <authors>
    <author>Jan Gabruś</author>
  </authors>
  <commentList>
    <comment ref="A2" authorId="0">
      <text>
        <r>
          <rPr>
            <b/>
            <sz val="10"/>
            <rFont val="Tahoma"/>
            <family val="0"/>
          </rPr>
          <t>Jan Gabruś:</t>
        </r>
        <r>
          <rPr>
            <sz val="10"/>
            <rFont val="Tahoma"/>
            <family val="0"/>
          </rPr>
          <t xml:space="preserve">
Powinno być Cz.7.</t>
        </r>
      </text>
    </comment>
  </commentList>
</comments>
</file>

<file path=xl/sharedStrings.xml><?xml version="1.0" encoding="utf-8"?>
<sst xmlns="http://schemas.openxmlformats.org/spreadsheetml/2006/main" count="243" uniqueCount="206">
  <si>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</si>
  <si>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</si>
  <si>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</si>
  <si>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</si>
  <si>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</si>
  <si>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</si>
  <si>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</si>
  <si>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</si>
  <si>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</si>
  <si>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</si>
  <si>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</si>
  <si>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</si>
  <si>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</si>
  <si>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</si>
  <si>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</si>
  <si>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</si>
  <si>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</si>
  <si>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Lp.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</si>
  <si>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</si>
  <si>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</si>
  <si>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</si>
  <si>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</si>
  <si>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</si>
  <si>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</si>
  <si>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</si>
  <si>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</si>
  <si>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</si>
  <si>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</si>
  <si>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Stawka VAT (w%)</t>
  </si>
  <si>
    <t>Wartość brutto (w PLN)</t>
  </si>
  <si>
    <t>Budowa rusztowań wewnątrz kotłów nr 1 i 2.</t>
  </si>
  <si>
    <t>Czyszczenie mechaniczne poprzez piaskowanie komory paleniskowej, powierzchni ogrzewalnych, kanałów spalin kotłów nr 1 i 2, instalacji odprowadzania popiołu oraz rejonu kotłów i elektrofiltrów w miejscach, w których będą wykonywane prace.</t>
  </si>
  <si>
    <t>Czyszczenie mechaniczne 3 szt. silosów magazynowych popiołów z kotłów, elektrofiltrów i zużytego addytywu z filtrów workowych.</t>
  </si>
  <si>
    <t>Czyszczenie – Instalacja Oczyszczania Spalin – linia nr 1 i linia nr 2.</t>
  </si>
  <si>
    <t>Czyszczenie – Instalacja Oczyszczania Ścieków.</t>
  </si>
  <si>
    <t>Cz. 1. pkt. 1.4.2.9.</t>
  </si>
  <si>
    <t>Cz. 1. pkt. 1.4.2.10.</t>
  </si>
  <si>
    <t>Przegląd analizatora CO.</t>
  </si>
  <si>
    <t>Cz. 1. pkt. 1.4.2.11.</t>
  </si>
  <si>
    <t>Cz. 1. pkt. 1.4.3.11.</t>
  </si>
  <si>
    <t>Cz. 1. pkt. 1.4.3.13.</t>
  </si>
  <si>
    <t>Cz. 1. pkt. 1.4.3.15.</t>
  </si>
  <si>
    <t>Cz. 1. pkt. 1.4.3.16.</t>
  </si>
  <si>
    <t>Cz. 1. pkt. 1.4.4.</t>
  </si>
  <si>
    <t>Przegląd silosu popiołu z kotłów, silosu popiołu z elektrofiltrów, silosu zużytego addytywu.</t>
  </si>
  <si>
    <t>Cz. 1. pkt. 1.4.5.</t>
  </si>
  <si>
    <t>Przegląd instalacji pompowej układów korekcji wody w Hali Maszynowni.</t>
  </si>
  <si>
    <t>Cz. 1. pkt. 1.4.6.</t>
  </si>
  <si>
    <t>Przegląd Instalacji Rozładunku, Magazynowania i Dozowania Ługu Sodowego.</t>
  </si>
  <si>
    <t>Cz. 1. pkt. 1.4.7.</t>
  </si>
  <si>
    <t>Przegląd Instalacji Rozładunku, Magazynowania i Dozowania Wapna Hydratyzowanego.</t>
  </si>
  <si>
    <t>Cz. 1. pkt. 1.4.8.</t>
  </si>
  <si>
    <t>Przegląd Instalacji Dozowania Węgla Aktywnego.</t>
  </si>
  <si>
    <t>Cz. 1. pkt. 1.5.</t>
  </si>
  <si>
    <t>Badania grubości ścianek powierzchni ogrzewalnych kotłów OSr-34 na liniach nr 1 i 2 metodą ultradźwiękową.</t>
  </si>
  <si>
    <t>Cz. 1. pkt. 1.6.</t>
  </si>
  <si>
    <t>Cz. 2. pkt. 1.</t>
  </si>
  <si>
    <t>Wyposażenie RO (ob. A10).</t>
  </si>
  <si>
    <t>Cz. 2. pkt. 2.</t>
  </si>
  <si>
    <t>Wyposażenie elektrodejonizacji (EDI) (ob. A10).</t>
  </si>
  <si>
    <t>Opis zadania</t>
  </si>
  <si>
    <t>Cz. 2. pkt. 3.</t>
  </si>
  <si>
    <t>Cz. 2. pkt. 4.</t>
  </si>
  <si>
    <t>Jednostki pomiarowe i przetworniki (obiekty A10, L3 i L4).</t>
  </si>
  <si>
    <t>Cz. 2. pkt. 5.</t>
  </si>
  <si>
    <t>Cz. 2. pkt. 6.</t>
  </si>
  <si>
    <t>Cz. 3. pkt. 1.</t>
  </si>
  <si>
    <t>Cz. 3. pkt. 2.</t>
  </si>
  <si>
    <t>Generator turbozespołu.</t>
  </si>
  <si>
    <t>Cz. 4. pkt. 1.</t>
  </si>
  <si>
    <t>Cz. 4. pkt. 2.</t>
  </si>
  <si>
    <t>Cz. 4. pkt. 3.</t>
  </si>
  <si>
    <t>Cz. 4. pkt. 4.</t>
  </si>
  <si>
    <t>Cz. 4. pkt. 5.</t>
  </si>
  <si>
    <t>Cz. 4. pkt. 6.</t>
  </si>
  <si>
    <t>Cena netto (w PLN)</t>
  </si>
  <si>
    <t>Numer zadania w OPZ</t>
  </si>
  <si>
    <t>Cz. 5. pkt. 1.</t>
  </si>
  <si>
    <t>Cz. 5. pkt. 2.</t>
  </si>
  <si>
    <t>Cz. 5. pkt. 3.</t>
  </si>
  <si>
    <t>Cz. 5. pkt. 4.</t>
  </si>
  <si>
    <t>Cz. 5. pkt. 5.</t>
  </si>
  <si>
    <t>Przegląd instalacji paleniskowej kotłów nr 1 i 2 zgodnie z DTR urządzeń.</t>
  </si>
  <si>
    <t xml:space="preserve">Przegląd klap spalin. </t>
  </si>
  <si>
    <t>Przegląd Elektrofiltra.</t>
  </si>
  <si>
    <t>Kanały spalin.</t>
  </si>
  <si>
    <t>Cz. 1 pkt 1.4.2.4.</t>
  </si>
  <si>
    <t>Cz. 1. pkt 1.1.</t>
  </si>
  <si>
    <t>Cz. 1. pkt 1.2.1.</t>
  </si>
  <si>
    <t>Cz. 1. pkt 1.2.2.</t>
  </si>
  <si>
    <t>Cz. 1. pkt 1.3.1.</t>
  </si>
  <si>
    <t>Cz. 1. pkt 1.3.2.</t>
  </si>
  <si>
    <t>Cz. 1. pkt 1.4.1.</t>
  </si>
  <si>
    <t>Cz. 1. pkt 1.4.2.1.</t>
  </si>
  <si>
    <t>Cz. 1. pkt 1.4.2.2.</t>
  </si>
  <si>
    <t>Cz. 1. pkt 1.4.2.3.</t>
  </si>
  <si>
    <t>Przegląd wymiennika rekuperacyjnego spaliny-spaliny.</t>
  </si>
  <si>
    <t>Cz. 1 pkt 1.4.2.5.</t>
  </si>
  <si>
    <t>Przegląd schładzacza spalin.</t>
  </si>
  <si>
    <t>Cz. 1 pkt 1.4.2.6.</t>
  </si>
  <si>
    <t>Przegląd absorbera A1.</t>
  </si>
  <si>
    <t>Cz. 1 pkt 1.4.2.7.</t>
  </si>
  <si>
    <t>Przegląd absorbera A2.</t>
  </si>
  <si>
    <t>Cz. 1 pkt 1.4.2.8.</t>
  </si>
  <si>
    <t>Przegląd srudzienki ściekowej IOS (wspólna dla linii 1 i 2).</t>
  </si>
  <si>
    <t>Przegląd filtra workowego.</t>
  </si>
  <si>
    <t>28.</t>
  </si>
  <si>
    <t>29.</t>
  </si>
  <si>
    <t>30.</t>
  </si>
  <si>
    <t>31.</t>
  </si>
  <si>
    <t>32.</t>
  </si>
  <si>
    <t>Przegląd wentylatora spalin.</t>
  </si>
  <si>
    <t>Jednostki dozujące (obiekty A10, L3 i L4).</t>
  </si>
  <si>
    <t>Cz. 2. pkt. 7.</t>
  </si>
  <si>
    <t>Instalacja demineralizacji wody RO/EDI - ob. A.10.</t>
  </si>
  <si>
    <t>Instalacja wstępnego uzdatniania wody - ob. L.3.</t>
  </si>
  <si>
    <t>Przegląd, konserwacja i pomiary transformatorów SN/nN - 10 szt. (oznaczonych symbolami BFT01, BFT02, BFT03, BHT01, BHT02, 11HTC10AN201, 12HTC10AN201, BLT01, BAT10, BKT01).</t>
  </si>
  <si>
    <t>Oczyszczenie prowadnic szandorów i dna w rejonie zastawek.</t>
  </si>
  <si>
    <t>Zamknięcie pod wodą szandorów.</t>
  </si>
  <si>
    <t>Wypompowanie wody z kanału.</t>
  </si>
  <si>
    <t>Sprawdzenie szczelności zastawek/szandorów.</t>
  </si>
  <si>
    <t>Uszczelnienie prowadnic zastawek w technologii iniekcyjnej lub innej.</t>
  </si>
  <si>
    <t>Oczyszczenie dna i ścian kanału dolotowego, komór rozdzielniczych, komór sit i pomieszczeń wody podczyszczonej za pomocą mycia hydrodynamicznego - max. 120 m3.</t>
  </si>
  <si>
    <t>Wydobycie zanieczyszczeń z dna i ścian kanałów, komór i pomieszczeń wody podczyszczonej. Wywiezienie i zagospodarowanie materiału powstałego po czyszczeniu.</t>
  </si>
  <si>
    <t xml:space="preserve">Przegląd techniczny kanału dolotowego, komór rozdzielczych, komór sit i pomieszczeń wody podczyszczonej i określenie zakresu prac konserwacyjnych. </t>
  </si>
  <si>
    <t>Prace konserwacyjne:</t>
  </si>
  <si>
    <t>uzupełnienie spawów zamków ścianki szczelnej (max. 86 mb spawów)</t>
  </si>
  <si>
    <t>uzupełnienie powłok antykorozyjnych ścianek stalowych (max. 130 m2 powierzchni ścianek stalowych)</t>
  </si>
  <si>
    <t>uszczelnienie rys i pęknięć w konstrukcji żelbetowej kanału dolotowego, komór rozdzielczych, komór sit i pomieszczeń wody podczyszczeniowej (max. 70 mb rys i pęknięć, w tym 55 mb rys pod parciem wody).</t>
  </si>
  <si>
    <t>Demontaż zastawek/szandorów.</t>
  </si>
  <si>
    <t>Przegląd Zbiornika ścieków surowych.</t>
  </si>
  <si>
    <t>Przegląd utleniania siarczynów i strącania gipsu.</t>
  </si>
  <si>
    <t>Przegląd układu strącania metali ciężkich.</t>
  </si>
  <si>
    <t>Przegląd filtra piaskowego.</t>
  </si>
  <si>
    <t>Przegląd zbiornika pośredniego.</t>
  </si>
  <si>
    <t>Przegląd wieży chłoniczej.</t>
  </si>
  <si>
    <t xml:space="preserve">Przegląd filtra węglowego. </t>
  </si>
  <si>
    <t>Przegląd układu podawania osadu na prasę i prasę filtracyjną.</t>
  </si>
  <si>
    <t>Cz. 1. pkt. 1.4.3.9.</t>
  </si>
  <si>
    <t>Cz. 1. pkt. 1.4.3.8.</t>
  </si>
  <si>
    <t>Cz. 1. pkt. 1.4.3.7.</t>
  </si>
  <si>
    <t>Cz. 1. pkt. 1.4.3.6.</t>
  </si>
  <si>
    <t>Cz. 1. pkt. 1.4.3.5.</t>
  </si>
  <si>
    <t>Cz. 1. pkt. 1.4.3.4.</t>
  </si>
  <si>
    <t>Cz. 1. pkt. 1.4.3.3.</t>
  </si>
  <si>
    <t>Cz. 1. pkt. 1.4.3.2.</t>
  </si>
  <si>
    <t>Cz. 1. pkt. 1.4.3.1.</t>
  </si>
  <si>
    <t>Cz. 1. pkt. 1.4.3.10.</t>
  </si>
  <si>
    <t>Przegląd przenośnika zgrzebłowego.</t>
  </si>
  <si>
    <t>Przegląd filtra próżniowego.</t>
  </si>
  <si>
    <t>Cz. 1. pkt. 1.4.3.12.</t>
  </si>
  <si>
    <t>Przegląd układu napowietrzania.</t>
  </si>
  <si>
    <t>Przegląd studzienki ściekowej IOŚ.</t>
  </si>
  <si>
    <t>Cz. 1. pkt. 1.4.3.14.</t>
  </si>
  <si>
    <r>
      <t>Przegląd gospodarki koagulantem FeCl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, TMT15, polielektrolitem, HCl, środka przeciwpiennego AF.</t>
    </r>
  </si>
  <si>
    <t>Przegląd zaworów.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</si>
  <si>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</si>
  <si>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</si>
  <si>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</si>
  <si>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</si>
  <si>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</si>
  <si>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</si>
  <si>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</si>
  <si>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</si>
  <si>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</si>
  <si>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 xml:space="preserve">Szczegółowe wyliczenie oferowanej ceny - Część 7 Prace konserwacyjne wraz z czyszczeniem kanału L2. </t>
  </si>
  <si>
    <t>Przygotowanie podłoża (max. ilość prac =  ok.200 m2).</t>
  </si>
  <si>
    <t>Odtworzenie zniszczonego zbrojenia płyty dennej (max. ilość prac = 40 mb).</t>
  </si>
  <si>
    <t>Zabezpieczenie antykorozyjne odkrytego zbrojenia płyty dennej (max. ilość prac = ok. 20 m2)</t>
  </si>
  <si>
    <t xml:space="preserve">Uzupełnienie ubytków betonu (max. ilość prac =  2,10 m3).  </t>
  </si>
  <si>
    <t xml:space="preserve">Prace towarzyszące :
• Montaż i demontaż rusztowania /dojścia do płyty dennej Bunkra Odpadów
• Utylizacja odpadów powstałych w czasie prac naprawczych </t>
  </si>
  <si>
    <t>Cz. 7. pkt. 1.</t>
  </si>
  <si>
    <t>Cz. 7. pkt. 2.</t>
  </si>
  <si>
    <t>Cz. 7. pkt. 3.</t>
  </si>
  <si>
    <t>Cz. 7. pkt. 4.</t>
  </si>
  <si>
    <t>Cz. 7. pkt. 5.</t>
  </si>
  <si>
    <t>Cz. 7. pkt. 6.</t>
  </si>
  <si>
    <t>Cz. 7. pkt. 7.</t>
  </si>
  <si>
    <t>Cz. 7. pkt. 8.</t>
  </si>
  <si>
    <t>Cz. 7. pkt. 9.</t>
  </si>
  <si>
    <t>Cz. 7. pkt. 10.</t>
  </si>
  <si>
    <t>Przegląd oraz wykonanie testu pojemności dwóch baterii prądu stałego BTA01 i BTB01</t>
  </si>
  <si>
    <t xml:space="preserve">Oględziny, konserwacja i pomiary rozdzielnic nN (Wg tabeli „Rozdzielnice nN - oględziny”) </t>
  </si>
  <si>
    <t>Wykonanie pomiarów uziemień ochronnych, wyrównawczych i odgromowych 
(wg PN-HD 60364-6), przeglądów stanu technicznego instalacji piorunochronnej 
(in. wg PN-EN 62305-3) (Wg tabeli „Uziemienia i odgromy”)</t>
  </si>
  <si>
    <t>Wykonanie pomiarów elektrycznych kabli, szynoprzewodów oraz transformatora zgodnie z normami (m.in. PN-HD 60364-6, PN-HD 620, N-SEP-E-004)</t>
  </si>
  <si>
    <t>Dostawa i montaż głowicy kablowej SN fazy L3 w polu 3 rozdzielnicy BBC</t>
  </si>
  <si>
    <t>Cz. 4. pkt. 7.</t>
  </si>
  <si>
    <t xml:space="preserve">Przegląd przetwornic częstotliwości – (Wg tabeli „Przetwornice częstotliwości”) </t>
  </si>
  <si>
    <t>Wymiana modułów membranowych RO I</t>
  </si>
  <si>
    <t xml:space="preserve">Przegląd osadników lamlowych TS LS-LT Nordic Water i komory rozdziału. </t>
  </si>
  <si>
    <t>Przegląd gospodarki wapnem hydratyzowanym - Wyposażenie silosu wapna</t>
  </si>
  <si>
    <t xml:space="preserve">Remont: lejów popiołu pod kotłami, odżużlaczy, kanałów odprowadzania żużla (pomiędzy odżużlaczem i podajnikiem wibracyjnym), rusztów kotłów Osr-34 linii 1 i 2. </t>
  </si>
  <si>
    <t>Cz. 1. pkt. 1.7.</t>
  </si>
  <si>
    <t>Przygotowanie kotłów Osr-34 linii 1 i 2 do przeprowadzenia próby ciśnieniowej wodnej</t>
  </si>
  <si>
    <t>42.</t>
  </si>
  <si>
    <t>Cz. 1. pkt. 1.8.</t>
  </si>
  <si>
    <t>Wykonanie przeglądu serwisowego dwóch sztuk zaworów parowych bezpieczeństwa typu SiZ 1508 oraz jednostek sterujących typu RP 53330 produkcji LDM spol.s r.o. Ceska Trebowa, zainstalowanych na rurociągach parowych kotłów Osr-34 linii 1 i 2</t>
  </si>
  <si>
    <t>Turbina wraz z urządzeniami pomocniczymi.</t>
  </si>
  <si>
    <t>Szczegółowe wyliczenie oferowanej ceny - Część 3 Przegląd turbozespołu, czyszczenie chłodnic pomp próżniowych i wymienników płytowych, wykonanie pomiarów generatora oraz przygotowanie wymienników ciepłowniczych do rewizji wewnętrznej.</t>
  </si>
  <si>
    <t>Szczegółowe wyliczenie oferowanej ceny - Część 2 Przegląd, czyszczenie, naprawy i modyfikacje Stacji Przygotowania Wody Zasilającej i Technologicznej.</t>
  </si>
  <si>
    <t xml:space="preserve">Szczegółowe wyliczenie oferowanej ceny - Część 6 Naprawa obmurza kotłów. </t>
  </si>
  <si>
    <t>Cz. 6</t>
  </si>
  <si>
    <t>Naprawa obmurza kotłów</t>
  </si>
  <si>
    <t>Szczegółowe wyliczenie oferowanej ceny - Część 1 Czyszczenie, przegląd i remont kotłów, instalacji oczyszczania spalin i instalacji oczyszczania ścieków oraz silosów popiołu i zużytego addytywu.</t>
  </si>
  <si>
    <t>Szczegółowe wyliczenie oferowanej ceny - Część 4 Przegląd i pomiary części elektroenergetycznej</t>
  </si>
  <si>
    <t>Szczegółowe wyliczenie oferowanej ceny - Część 5 Prace naprawcze konstrukcji żelbetowej dennej Bunkra Odpadów (A.3)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</si>
</sst>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#,##0.00\ &quot;zł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vertAlign val="subscript"/>
      <sz val="11"/>
      <color indexed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10" fontId="46" fillId="33" borderId="10" xfId="0" applyNumberFormat="1" applyFont="1" applyFill="1" applyBorder="1" applyAlignment="1" applyProtection="1">
      <alignment/>
      <protection locked="0"/>
    </xf>
    <xf numFmtId="186" fontId="46" fillId="33" borderId="10" xfId="0" applyNumberFormat="1" applyFont="1" applyFill="1" applyBorder="1" applyAlignment="1">
      <alignment/>
    </xf>
    <xf numFmtId="186" fontId="46" fillId="33" borderId="10" xfId="0" applyNumberFormat="1" applyFont="1" applyFill="1" applyBorder="1" applyAlignment="1" applyProtection="1">
      <alignment/>
      <protection locked="0"/>
    </xf>
    <xf numFmtId="186" fontId="48" fillId="33" borderId="10" xfId="0" applyNumberFormat="1" applyFont="1" applyFill="1" applyBorder="1" applyAlignment="1" applyProtection="1">
      <alignment/>
      <protection locked="0"/>
    </xf>
    <xf numFmtId="10" fontId="48" fillId="33" borderId="10" xfId="0" applyNumberFormat="1" applyFont="1" applyFill="1" applyBorder="1" applyAlignment="1" applyProtection="1">
      <alignment/>
      <protection locked="0"/>
    </xf>
    <xf numFmtId="0" fontId="48" fillId="33" borderId="0" xfId="0" applyFont="1" applyFill="1" applyAlignment="1">
      <alignment/>
    </xf>
    <xf numFmtId="4" fontId="46" fillId="33" borderId="0" xfId="0" applyNumberFormat="1" applyFont="1" applyFill="1" applyAlignment="1">
      <alignment horizontal="center"/>
    </xf>
    <xf numFmtId="0" fontId="46" fillId="33" borderId="0" xfId="0" applyFont="1" applyFill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justify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186" fontId="46" fillId="33" borderId="10" xfId="0" applyNumberFormat="1" applyFont="1" applyFill="1" applyBorder="1" applyAlignment="1" applyProtection="1">
      <alignment horizontal="left"/>
      <protection locked="0"/>
    </xf>
    <xf numFmtId="10" fontId="46" fillId="33" borderId="10" xfId="0" applyNumberFormat="1" applyFont="1" applyFill="1" applyBorder="1" applyAlignment="1" applyProtection="1">
      <alignment horizontal="left"/>
      <protection locked="0"/>
    </xf>
    <xf numFmtId="186" fontId="46" fillId="33" borderId="10" xfId="0" applyNumberFormat="1" applyFont="1" applyFill="1" applyBorder="1" applyAlignment="1">
      <alignment horizontal="left"/>
    </xf>
    <xf numFmtId="0" fontId="46" fillId="0" borderId="10" xfId="0" applyFont="1" applyBorder="1" applyAlignment="1">
      <alignment horizontal="left" vertical="center" wrapText="1"/>
    </xf>
    <xf numFmtId="186" fontId="48" fillId="33" borderId="10" xfId="0" applyNumberFormat="1" applyFont="1" applyFill="1" applyBorder="1" applyAlignment="1" applyProtection="1">
      <alignment horizontal="left"/>
      <protection locked="0"/>
    </xf>
    <xf numFmtId="10" fontId="48" fillId="33" borderId="10" xfId="0" applyNumberFormat="1" applyFont="1" applyFill="1" applyBorder="1" applyAlignment="1" applyProtection="1">
      <alignment horizontal="left"/>
      <protection locked="0"/>
    </xf>
    <xf numFmtId="0" fontId="48" fillId="33" borderId="0" xfId="0" applyFont="1" applyFill="1" applyAlignment="1">
      <alignment horizontal="left"/>
    </xf>
    <xf numFmtId="4" fontId="46" fillId="33" borderId="0" xfId="0" applyNumberFormat="1" applyFont="1" applyFill="1" applyAlignment="1">
      <alignment horizontal="left"/>
    </xf>
    <xf numFmtId="0" fontId="4" fillId="34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/>
    </xf>
    <xf numFmtId="0" fontId="46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workbookViewId="0" topLeftCell="A1">
      <selection activeCell="A2" sqref="A2:F2"/>
    </sheetView>
  </sheetViews>
  <sheetFormatPr defaultColWidth="11.421875" defaultRowHeight="15"/>
  <cols>
    <col min="1" max="1" width="7.7109375" style="12" customWidth="1"/>
    <col min="2" max="2" width="30.421875" style="12" customWidth="1"/>
    <col min="3" max="3" width="64.421875" style="12" customWidth="1"/>
    <col min="4" max="4" width="23.00390625" style="12" customWidth="1"/>
    <col min="5" max="5" width="22.421875" style="12" customWidth="1"/>
    <col min="6" max="6" width="34.140625" style="12" customWidth="1"/>
    <col min="7" max="16384" width="11.421875" style="12" customWidth="1"/>
  </cols>
  <sheetData>
    <row r="2" spans="1:6" ht="33" customHeight="1">
      <c r="A2" s="34" t="s">
        <v>203</v>
      </c>
      <c r="B2" s="35"/>
      <c r="C2" s="35"/>
      <c r="D2" s="35"/>
      <c r="E2" s="35"/>
      <c r="F2" s="36"/>
    </row>
    <row r="3" spans="1:6" s="1" customFormat="1" ht="29.2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</row>
    <row r="4" spans="1:6" ht="15">
      <c r="A4" s="17" t="s">
        <v>17</v>
      </c>
      <c r="B4" s="17" t="s">
        <v>76</v>
      </c>
      <c r="C4" s="17" t="s">
        <v>60</v>
      </c>
      <c r="D4" s="17" t="s">
        <v>75</v>
      </c>
      <c r="E4" s="17" t="s">
        <v>28</v>
      </c>
      <c r="F4" s="17" t="s">
        <v>29</v>
      </c>
    </row>
    <row r="5" spans="1:6" ht="14.25">
      <c r="A5" s="18" t="s">
        <v>0</v>
      </c>
      <c r="B5" s="22" t="s">
        <v>87</v>
      </c>
      <c r="C5" s="18" t="s">
        <v>30</v>
      </c>
      <c r="D5" s="19"/>
      <c r="E5" s="20"/>
      <c r="F5" s="21">
        <f>PRODUCT(D5,E5)</f>
        <v>0</v>
      </c>
    </row>
    <row r="6" spans="1:6" ht="60.75" customHeight="1">
      <c r="A6" s="18" t="s">
        <v>1</v>
      </c>
      <c r="B6" s="22" t="s">
        <v>88</v>
      </c>
      <c r="C6" s="22" t="s">
        <v>31</v>
      </c>
      <c r="D6" s="19"/>
      <c r="E6" s="20"/>
      <c r="F6" s="21">
        <f aca="true" t="shared" si="0" ref="F6:F46">PRODUCT(D6,E6)</f>
        <v>0</v>
      </c>
    </row>
    <row r="7" spans="1:6" ht="50.25" customHeight="1">
      <c r="A7" s="18" t="s">
        <v>2</v>
      </c>
      <c r="B7" s="22" t="s">
        <v>89</v>
      </c>
      <c r="C7" s="22" t="s">
        <v>32</v>
      </c>
      <c r="D7" s="19"/>
      <c r="E7" s="20"/>
      <c r="F7" s="21">
        <f t="shared" si="0"/>
        <v>0</v>
      </c>
    </row>
    <row r="8" spans="1:6" ht="34.5" customHeight="1">
      <c r="A8" s="18" t="s">
        <v>3</v>
      </c>
      <c r="B8" s="22" t="s">
        <v>90</v>
      </c>
      <c r="C8" s="22" t="s">
        <v>33</v>
      </c>
      <c r="D8" s="19"/>
      <c r="E8" s="20"/>
      <c r="F8" s="21">
        <f t="shared" si="0"/>
        <v>0</v>
      </c>
    </row>
    <row r="9" spans="1:6" ht="14.25">
      <c r="A9" s="18" t="s">
        <v>4</v>
      </c>
      <c r="B9" s="22" t="s">
        <v>91</v>
      </c>
      <c r="C9" s="22" t="s">
        <v>34</v>
      </c>
      <c r="D9" s="19"/>
      <c r="E9" s="20"/>
      <c r="F9" s="21">
        <f t="shared" si="0"/>
        <v>0</v>
      </c>
    </row>
    <row r="10" spans="1:6" ht="28.5">
      <c r="A10" s="18" t="s">
        <v>5</v>
      </c>
      <c r="B10" s="22" t="s">
        <v>92</v>
      </c>
      <c r="C10" s="22" t="s">
        <v>82</v>
      </c>
      <c r="D10" s="19"/>
      <c r="E10" s="20"/>
      <c r="F10" s="21">
        <f t="shared" si="0"/>
        <v>0</v>
      </c>
    </row>
    <row r="11" spans="1:6" ht="38.25" customHeight="1">
      <c r="A11" s="18" t="s">
        <v>6</v>
      </c>
      <c r="B11" s="22" t="s">
        <v>93</v>
      </c>
      <c r="C11" s="22" t="s">
        <v>85</v>
      </c>
      <c r="D11" s="19"/>
      <c r="E11" s="20"/>
      <c r="F11" s="21">
        <f t="shared" si="0"/>
        <v>0</v>
      </c>
    </row>
    <row r="12" spans="1:6" ht="29.25" customHeight="1">
      <c r="A12" s="18" t="s">
        <v>7</v>
      </c>
      <c r="B12" s="22" t="s">
        <v>94</v>
      </c>
      <c r="C12" s="22" t="s">
        <v>83</v>
      </c>
      <c r="D12" s="19"/>
      <c r="E12" s="20"/>
      <c r="F12" s="21">
        <f t="shared" si="0"/>
        <v>0</v>
      </c>
    </row>
    <row r="13" spans="1:6" ht="51" customHeight="1">
      <c r="A13" s="18" t="s">
        <v>8</v>
      </c>
      <c r="B13" s="22" t="s">
        <v>95</v>
      </c>
      <c r="C13" s="22" t="s">
        <v>84</v>
      </c>
      <c r="D13" s="19"/>
      <c r="E13" s="20"/>
      <c r="F13" s="21">
        <f t="shared" si="0"/>
        <v>0</v>
      </c>
    </row>
    <row r="14" spans="1:6" ht="51" customHeight="1">
      <c r="A14" s="18" t="s">
        <v>9</v>
      </c>
      <c r="B14" s="22" t="s">
        <v>86</v>
      </c>
      <c r="C14" s="22" t="s">
        <v>96</v>
      </c>
      <c r="D14" s="19"/>
      <c r="E14" s="20"/>
      <c r="F14" s="21">
        <f t="shared" si="0"/>
        <v>0</v>
      </c>
    </row>
    <row r="15" spans="1:6" ht="51" customHeight="1">
      <c r="A15" s="18" t="s">
        <v>10</v>
      </c>
      <c r="B15" s="22" t="s">
        <v>97</v>
      </c>
      <c r="C15" s="22" t="s">
        <v>98</v>
      </c>
      <c r="D15" s="19"/>
      <c r="E15" s="20"/>
      <c r="F15" s="21">
        <f t="shared" si="0"/>
        <v>0</v>
      </c>
    </row>
    <row r="16" spans="1:6" ht="51" customHeight="1">
      <c r="A16" s="18" t="s">
        <v>11</v>
      </c>
      <c r="B16" s="22" t="s">
        <v>99</v>
      </c>
      <c r="C16" s="22" t="s">
        <v>100</v>
      </c>
      <c r="D16" s="19"/>
      <c r="E16" s="20"/>
      <c r="F16" s="21">
        <f t="shared" si="0"/>
        <v>0</v>
      </c>
    </row>
    <row r="17" spans="1:6" ht="51" customHeight="1">
      <c r="A17" s="18" t="s">
        <v>12</v>
      </c>
      <c r="B17" s="22" t="s">
        <v>101</v>
      </c>
      <c r="C17" s="22" t="s">
        <v>102</v>
      </c>
      <c r="D17" s="19"/>
      <c r="E17" s="20"/>
      <c r="F17" s="21">
        <f t="shared" si="0"/>
        <v>0</v>
      </c>
    </row>
    <row r="18" spans="1:6" ht="51" customHeight="1">
      <c r="A18" s="18" t="s">
        <v>13</v>
      </c>
      <c r="B18" s="22" t="s">
        <v>103</v>
      </c>
      <c r="C18" s="22" t="s">
        <v>104</v>
      </c>
      <c r="D18" s="19"/>
      <c r="E18" s="20"/>
      <c r="F18" s="21">
        <f t="shared" si="0"/>
        <v>0</v>
      </c>
    </row>
    <row r="19" spans="1:6" ht="14.25">
      <c r="A19" s="18" t="s">
        <v>14</v>
      </c>
      <c r="B19" s="22" t="s">
        <v>35</v>
      </c>
      <c r="C19" s="22" t="s">
        <v>105</v>
      </c>
      <c r="D19" s="19"/>
      <c r="E19" s="20"/>
      <c r="F19" s="21">
        <f t="shared" si="0"/>
        <v>0</v>
      </c>
    </row>
    <row r="20" spans="1:6" ht="14.25">
      <c r="A20" s="18" t="s">
        <v>15</v>
      </c>
      <c r="B20" s="22" t="s">
        <v>36</v>
      </c>
      <c r="C20" s="22" t="s">
        <v>37</v>
      </c>
      <c r="D20" s="19"/>
      <c r="E20" s="20"/>
      <c r="F20" s="21">
        <f t="shared" si="0"/>
        <v>0</v>
      </c>
    </row>
    <row r="21" spans="1:6" ht="42.75" customHeight="1">
      <c r="A21" s="18" t="s">
        <v>16</v>
      </c>
      <c r="B21" s="22" t="s">
        <v>38</v>
      </c>
      <c r="C21" s="22" t="s">
        <v>111</v>
      </c>
      <c r="D21" s="19"/>
      <c r="E21" s="20"/>
      <c r="F21" s="21">
        <f t="shared" si="0"/>
        <v>0</v>
      </c>
    </row>
    <row r="22" spans="1:6" s="25" customFormat="1" ht="14.25">
      <c r="A22" s="18" t="s">
        <v>18</v>
      </c>
      <c r="B22" s="22" t="s">
        <v>146</v>
      </c>
      <c r="C22" s="22" t="s">
        <v>130</v>
      </c>
      <c r="D22" s="23"/>
      <c r="E22" s="24"/>
      <c r="F22" s="21">
        <f t="shared" si="0"/>
        <v>0</v>
      </c>
    </row>
    <row r="23" spans="1:6" s="25" customFormat="1" ht="14.25">
      <c r="A23" s="18" t="s">
        <v>19</v>
      </c>
      <c r="B23" s="22" t="s">
        <v>145</v>
      </c>
      <c r="C23" s="22" t="s">
        <v>131</v>
      </c>
      <c r="D23" s="23"/>
      <c r="E23" s="24"/>
      <c r="F23" s="21">
        <f t="shared" si="0"/>
        <v>0</v>
      </c>
    </row>
    <row r="24" spans="1:6" s="25" customFormat="1" ht="14.25">
      <c r="A24" s="18" t="s">
        <v>20</v>
      </c>
      <c r="B24" s="22" t="s">
        <v>144</v>
      </c>
      <c r="C24" s="22" t="s">
        <v>132</v>
      </c>
      <c r="D24" s="23"/>
      <c r="E24" s="24"/>
      <c r="F24" s="21">
        <f t="shared" si="0"/>
        <v>0</v>
      </c>
    </row>
    <row r="25" spans="1:6" s="25" customFormat="1" ht="28.5">
      <c r="A25" s="18" t="s">
        <v>21</v>
      </c>
      <c r="B25" s="22" t="s">
        <v>143</v>
      </c>
      <c r="C25" s="22" t="s">
        <v>189</v>
      </c>
      <c r="D25" s="23"/>
      <c r="E25" s="24"/>
      <c r="F25" s="21">
        <f t="shared" si="0"/>
        <v>0</v>
      </c>
    </row>
    <row r="26" spans="1:6" s="25" customFormat="1" ht="14.25">
      <c r="A26" s="18" t="s">
        <v>22</v>
      </c>
      <c r="B26" s="22" t="s">
        <v>142</v>
      </c>
      <c r="C26" s="22" t="s">
        <v>133</v>
      </c>
      <c r="D26" s="23"/>
      <c r="E26" s="24"/>
      <c r="F26" s="21">
        <f t="shared" si="0"/>
        <v>0</v>
      </c>
    </row>
    <row r="27" spans="1:6" s="25" customFormat="1" ht="14.25">
      <c r="A27" s="18" t="s">
        <v>23</v>
      </c>
      <c r="B27" s="22" t="s">
        <v>141</v>
      </c>
      <c r="C27" s="22" t="s">
        <v>134</v>
      </c>
      <c r="D27" s="23"/>
      <c r="E27" s="24"/>
      <c r="F27" s="21">
        <f t="shared" si="0"/>
        <v>0</v>
      </c>
    </row>
    <row r="28" spans="1:6" s="25" customFormat="1" ht="14.25">
      <c r="A28" s="18" t="s">
        <v>24</v>
      </c>
      <c r="B28" s="22" t="s">
        <v>140</v>
      </c>
      <c r="C28" s="22" t="s">
        <v>135</v>
      </c>
      <c r="D28" s="23"/>
      <c r="E28" s="24"/>
      <c r="F28" s="21">
        <f t="shared" si="0"/>
        <v>0</v>
      </c>
    </row>
    <row r="29" spans="1:6" s="25" customFormat="1" ht="14.25">
      <c r="A29" s="18" t="s">
        <v>25</v>
      </c>
      <c r="B29" s="22" t="s">
        <v>139</v>
      </c>
      <c r="C29" s="22" t="s">
        <v>136</v>
      </c>
      <c r="D29" s="23"/>
      <c r="E29" s="24"/>
      <c r="F29" s="21">
        <f t="shared" si="0"/>
        <v>0</v>
      </c>
    </row>
    <row r="30" spans="1:6" s="25" customFormat="1" ht="14.25">
      <c r="A30" s="18" t="s">
        <v>26</v>
      </c>
      <c r="B30" s="22" t="s">
        <v>138</v>
      </c>
      <c r="C30" s="22" t="s">
        <v>137</v>
      </c>
      <c r="D30" s="23"/>
      <c r="E30" s="24"/>
      <c r="F30" s="21">
        <f t="shared" si="0"/>
        <v>0</v>
      </c>
    </row>
    <row r="31" spans="1:6" s="25" customFormat="1" ht="36.75" customHeight="1">
      <c r="A31" s="18" t="s">
        <v>27</v>
      </c>
      <c r="B31" s="22" t="s">
        <v>147</v>
      </c>
      <c r="C31" s="22" t="s">
        <v>148</v>
      </c>
      <c r="D31" s="23"/>
      <c r="E31" s="24"/>
      <c r="F31" s="21">
        <f t="shared" si="0"/>
        <v>0</v>
      </c>
    </row>
    <row r="32" spans="1:6" ht="14.25">
      <c r="A32" s="18" t="s">
        <v>106</v>
      </c>
      <c r="B32" s="22" t="s">
        <v>39</v>
      </c>
      <c r="C32" s="22" t="s">
        <v>149</v>
      </c>
      <c r="D32" s="19"/>
      <c r="E32" s="20"/>
      <c r="F32" s="21">
        <f t="shared" si="0"/>
        <v>0</v>
      </c>
    </row>
    <row r="33" spans="1:6" ht="28.5">
      <c r="A33" s="18" t="s">
        <v>107</v>
      </c>
      <c r="B33" s="22" t="s">
        <v>150</v>
      </c>
      <c r="C33" s="22" t="s">
        <v>190</v>
      </c>
      <c r="D33" s="19"/>
      <c r="E33" s="20"/>
      <c r="F33" s="21">
        <f t="shared" si="0"/>
        <v>0</v>
      </c>
    </row>
    <row r="34" spans="1:6" ht="14.25">
      <c r="A34" s="18" t="s">
        <v>108</v>
      </c>
      <c r="B34" s="22" t="s">
        <v>40</v>
      </c>
      <c r="C34" s="22" t="s">
        <v>151</v>
      </c>
      <c r="D34" s="19"/>
      <c r="E34" s="20"/>
      <c r="F34" s="21">
        <f t="shared" si="0"/>
        <v>0</v>
      </c>
    </row>
    <row r="35" spans="1:6" ht="14.25">
      <c r="A35" s="18" t="s">
        <v>109</v>
      </c>
      <c r="B35" s="22" t="s">
        <v>153</v>
      </c>
      <c r="C35" s="22" t="s">
        <v>152</v>
      </c>
      <c r="D35" s="19"/>
      <c r="E35" s="20"/>
      <c r="F35" s="21">
        <f t="shared" si="0"/>
        <v>0</v>
      </c>
    </row>
    <row r="36" spans="1:6" ht="33">
      <c r="A36" s="18" t="s">
        <v>110</v>
      </c>
      <c r="B36" s="22" t="s">
        <v>41</v>
      </c>
      <c r="C36" s="22" t="s">
        <v>154</v>
      </c>
      <c r="D36" s="19"/>
      <c r="E36" s="20"/>
      <c r="F36" s="21">
        <f t="shared" si="0"/>
        <v>0</v>
      </c>
    </row>
    <row r="37" spans="1:6" ht="14.25">
      <c r="A37" s="18" t="s">
        <v>156</v>
      </c>
      <c r="B37" s="22" t="s">
        <v>42</v>
      </c>
      <c r="C37" s="22" t="s">
        <v>155</v>
      </c>
      <c r="D37" s="19"/>
      <c r="E37" s="20"/>
      <c r="F37" s="21">
        <f t="shared" si="0"/>
        <v>0</v>
      </c>
    </row>
    <row r="38" spans="1:6" ht="28.5">
      <c r="A38" s="18" t="s">
        <v>157</v>
      </c>
      <c r="B38" s="22" t="s">
        <v>43</v>
      </c>
      <c r="C38" s="22" t="s">
        <v>44</v>
      </c>
      <c r="D38" s="19"/>
      <c r="E38" s="20"/>
      <c r="F38" s="21">
        <f t="shared" si="0"/>
        <v>0</v>
      </c>
    </row>
    <row r="39" spans="1:6" ht="28.5">
      <c r="A39" s="18" t="s">
        <v>158</v>
      </c>
      <c r="B39" s="22" t="s">
        <v>45</v>
      </c>
      <c r="C39" s="22" t="s">
        <v>46</v>
      </c>
      <c r="D39" s="19"/>
      <c r="E39" s="20"/>
      <c r="F39" s="21">
        <f t="shared" si="0"/>
        <v>0</v>
      </c>
    </row>
    <row r="40" spans="1:6" ht="28.5">
      <c r="A40" s="18" t="s">
        <v>159</v>
      </c>
      <c r="B40" s="22" t="s">
        <v>47</v>
      </c>
      <c r="C40" s="22" t="s">
        <v>48</v>
      </c>
      <c r="D40" s="19"/>
      <c r="E40" s="20"/>
      <c r="F40" s="21">
        <f t="shared" si="0"/>
        <v>0</v>
      </c>
    </row>
    <row r="41" spans="1:6" ht="28.5">
      <c r="A41" s="18" t="s">
        <v>160</v>
      </c>
      <c r="B41" s="22" t="s">
        <v>49</v>
      </c>
      <c r="C41" s="22" t="s">
        <v>50</v>
      </c>
      <c r="D41" s="19"/>
      <c r="E41" s="20"/>
      <c r="F41" s="21">
        <f t="shared" si="0"/>
        <v>0</v>
      </c>
    </row>
    <row r="42" spans="1:6" ht="14.25">
      <c r="A42" s="18" t="s">
        <v>161</v>
      </c>
      <c r="B42" s="22" t="s">
        <v>51</v>
      </c>
      <c r="C42" s="22" t="s">
        <v>52</v>
      </c>
      <c r="D42" s="19"/>
      <c r="E42" s="20"/>
      <c r="F42" s="21">
        <f t="shared" si="0"/>
        <v>0</v>
      </c>
    </row>
    <row r="43" spans="1:6" ht="28.5">
      <c r="A43" s="18" t="s">
        <v>162</v>
      </c>
      <c r="B43" s="22" t="s">
        <v>53</v>
      </c>
      <c r="C43" s="22" t="s">
        <v>54</v>
      </c>
      <c r="D43" s="19"/>
      <c r="E43" s="20"/>
      <c r="F43" s="21">
        <f t="shared" si="0"/>
        <v>0</v>
      </c>
    </row>
    <row r="44" spans="1:6" ht="42.75">
      <c r="A44" s="18" t="s">
        <v>163</v>
      </c>
      <c r="B44" s="22" t="s">
        <v>55</v>
      </c>
      <c r="C44" s="22" t="s">
        <v>191</v>
      </c>
      <c r="D44" s="19"/>
      <c r="E44" s="20"/>
      <c r="F44" s="21">
        <f t="shared" si="0"/>
        <v>0</v>
      </c>
    </row>
    <row r="45" spans="1:6" ht="28.5">
      <c r="A45" s="18" t="s">
        <v>164</v>
      </c>
      <c r="B45" s="22" t="s">
        <v>192</v>
      </c>
      <c r="C45" s="22" t="s">
        <v>193</v>
      </c>
      <c r="D45" s="19"/>
      <c r="E45" s="20"/>
      <c r="F45" s="21"/>
    </row>
    <row r="46" spans="1:6" ht="71.25">
      <c r="A46" s="18" t="s">
        <v>194</v>
      </c>
      <c r="B46" s="22" t="s">
        <v>195</v>
      </c>
      <c r="C46" s="22" t="s">
        <v>196</v>
      </c>
      <c r="D46" s="19"/>
      <c r="E46" s="20"/>
      <c r="F46" s="21">
        <f t="shared" si="0"/>
        <v>0</v>
      </c>
    </row>
    <row r="47" spans="1:6" ht="35.25" customHeight="1">
      <c r="A47" s="37"/>
      <c r="B47" s="37"/>
      <c r="C47" s="37"/>
      <c r="D47" s="37"/>
      <c r="E47" s="37"/>
      <c r="F47" s="21">
        <f>SUM(F5:F46)</f>
        <v>0</v>
      </c>
    </row>
    <row r="49" ht="14.25">
      <c r="D49" s="26"/>
    </row>
    <row r="50" ht="14.25">
      <c r="D50" s="26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A47:E47"/>
  </mergeCells>
  <printOptions/>
  <pageMargins left="0.25" right="0.25" top="0.75" bottom="0.75" header="0.3" footer="0.3"/>
  <pageSetup fitToHeight="1" fitToWidth="1" horizontalDpi="600" verticalDpi="600" orientation="portrait" paperSize="9" scale="34" r:id="rId1"/>
  <headerFooter>
    <oddFooter xml:space="preserve">&amp;C                                                                                       Seite &amp;P \ &amp;N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A2" sqref="A2:F2"/>
    </sheetView>
  </sheetViews>
  <sheetFormatPr defaultColWidth="11.421875" defaultRowHeight="15"/>
  <cols>
    <col min="1" max="1" width="7.7109375" style="1" customWidth="1"/>
    <col min="2" max="2" width="28.28125" style="1" customWidth="1"/>
    <col min="3" max="3" width="64.421875" style="1" customWidth="1"/>
    <col min="4" max="4" width="23.8515625" style="1" customWidth="1"/>
    <col min="5" max="5" width="22.421875" style="2" customWidth="1"/>
    <col min="6" max="6" width="29.57421875" style="2" customWidth="1"/>
    <col min="7" max="16384" width="11.421875" style="2" customWidth="1"/>
  </cols>
  <sheetData>
    <row r="2" spans="1:6" ht="33" customHeight="1">
      <c r="A2" s="38" t="s">
        <v>199</v>
      </c>
      <c r="B2" s="38"/>
      <c r="C2" s="38"/>
      <c r="D2" s="38"/>
      <c r="E2" s="38"/>
      <c r="F2" s="38"/>
    </row>
    <row r="3" spans="1:6" ht="29.2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</row>
    <row r="4" spans="1:6" ht="15">
      <c r="A4" s="3" t="s">
        <v>17</v>
      </c>
      <c r="B4" s="3" t="s">
        <v>76</v>
      </c>
      <c r="C4" s="16" t="s">
        <v>60</v>
      </c>
      <c r="D4" s="3" t="s">
        <v>75</v>
      </c>
      <c r="E4" s="3" t="s">
        <v>28</v>
      </c>
      <c r="F4" s="3" t="s">
        <v>29</v>
      </c>
    </row>
    <row r="5" spans="1:6" ht="14.25">
      <c r="A5" s="31">
        <v>1</v>
      </c>
      <c r="B5" s="13" t="s">
        <v>56</v>
      </c>
      <c r="C5" s="14" t="s">
        <v>57</v>
      </c>
      <c r="D5" s="7"/>
      <c r="E5" s="5"/>
      <c r="F5" s="6">
        <f aca="true" t="shared" si="0" ref="F5:F11">PRODUCT(D5,E5)</f>
        <v>0</v>
      </c>
    </row>
    <row r="6" spans="1:6" ht="14.25">
      <c r="A6" s="31">
        <v>2</v>
      </c>
      <c r="B6" s="13" t="s">
        <v>58</v>
      </c>
      <c r="C6" s="14" t="s">
        <v>59</v>
      </c>
      <c r="D6" s="7"/>
      <c r="E6" s="5"/>
      <c r="F6" s="6">
        <f t="shared" si="0"/>
        <v>0</v>
      </c>
    </row>
    <row r="7" spans="1:6" ht="49.5" customHeight="1">
      <c r="A7" s="31">
        <v>3</v>
      </c>
      <c r="B7" s="13" t="s">
        <v>61</v>
      </c>
      <c r="C7" s="14" t="s">
        <v>112</v>
      </c>
      <c r="D7" s="7"/>
      <c r="E7" s="5"/>
      <c r="F7" s="6">
        <f t="shared" si="0"/>
        <v>0</v>
      </c>
    </row>
    <row r="8" spans="1:6" ht="14.25">
      <c r="A8" s="31">
        <v>4</v>
      </c>
      <c r="B8" s="13" t="s">
        <v>62</v>
      </c>
      <c r="C8" s="14" t="s">
        <v>63</v>
      </c>
      <c r="D8" s="7"/>
      <c r="E8" s="5"/>
      <c r="F8" s="6">
        <f t="shared" si="0"/>
        <v>0</v>
      </c>
    </row>
    <row r="9" spans="1:6" ht="14.25">
      <c r="A9" s="31">
        <v>5</v>
      </c>
      <c r="B9" s="13" t="s">
        <v>64</v>
      </c>
      <c r="C9" s="14" t="s">
        <v>188</v>
      </c>
      <c r="D9" s="7"/>
      <c r="E9" s="5"/>
      <c r="F9" s="6">
        <f t="shared" si="0"/>
        <v>0</v>
      </c>
    </row>
    <row r="10" spans="1:6" ht="14.25">
      <c r="A10" s="31">
        <v>6</v>
      </c>
      <c r="B10" s="13" t="s">
        <v>65</v>
      </c>
      <c r="C10" s="14" t="s">
        <v>114</v>
      </c>
      <c r="D10" s="7"/>
      <c r="E10" s="5"/>
      <c r="F10" s="6">
        <f t="shared" si="0"/>
        <v>0</v>
      </c>
    </row>
    <row r="11" spans="1:6" ht="14.25">
      <c r="A11" s="31">
        <v>7</v>
      </c>
      <c r="B11" s="13" t="s">
        <v>113</v>
      </c>
      <c r="C11" s="14" t="s">
        <v>115</v>
      </c>
      <c r="D11" s="7"/>
      <c r="E11" s="5"/>
      <c r="F11" s="6">
        <f t="shared" si="0"/>
        <v>0</v>
      </c>
    </row>
    <row r="12" spans="1:6" ht="35.25" customHeight="1">
      <c r="A12" s="39"/>
      <c r="B12" s="39"/>
      <c r="C12" s="39"/>
      <c r="D12" s="39"/>
      <c r="E12" s="39"/>
      <c r="F12" s="6">
        <f>SUM(F5:F11)</f>
        <v>0</v>
      </c>
    </row>
    <row r="14" ht="14.25">
      <c r="D14" s="11"/>
    </row>
    <row r="15" spans="1:4" ht="14.25">
      <c r="A15" s="12"/>
      <c r="D15" s="11"/>
    </row>
  </sheetData>
  <sheetProtection/>
  <mergeCells count="2">
    <mergeCell ref="A2:F2"/>
    <mergeCell ref="A12:E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A2" sqref="A2:F2"/>
    </sheetView>
  </sheetViews>
  <sheetFormatPr defaultColWidth="11.421875" defaultRowHeight="15"/>
  <cols>
    <col min="1" max="1" width="7.7109375" style="1" customWidth="1"/>
    <col min="2" max="2" width="32.8515625" style="1" customWidth="1"/>
    <col min="3" max="3" width="56.8515625" style="1" customWidth="1"/>
    <col min="4" max="4" width="23.00390625" style="1" customWidth="1"/>
    <col min="5" max="5" width="22.421875" style="2" customWidth="1"/>
    <col min="6" max="6" width="34.140625" style="2" customWidth="1"/>
    <col min="7" max="16384" width="11.421875" style="2" customWidth="1"/>
  </cols>
  <sheetData>
    <row r="2" spans="1:6" ht="44.25" customHeight="1">
      <c r="A2" s="38" t="s">
        <v>198</v>
      </c>
      <c r="B2" s="38"/>
      <c r="C2" s="38"/>
      <c r="D2" s="38"/>
      <c r="E2" s="38"/>
      <c r="F2" s="38"/>
    </row>
    <row r="3" spans="1:6" ht="29.2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</row>
    <row r="4" spans="1:6" ht="15">
      <c r="A4" s="3" t="s">
        <v>17</v>
      </c>
      <c r="B4" s="3" t="s">
        <v>76</v>
      </c>
      <c r="C4" s="16" t="s">
        <v>60</v>
      </c>
      <c r="D4" s="3" t="s">
        <v>75</v>
      </c>
      <c r="E4" s="3" t="s">
        <v>28</v>
      </c>
      <c r="F4" s="3" t="s">
        <v>29</v>
      </c>
    </row>
    <row r="5" spans="1:6" s="10" customFormat="1" ht="14.25">
      <c r="A5" s="31">
        <v>1</v>
      </c>
      <c r="B5" s="13" t="s">
        <v>66</v>
      </c>
      <c r="C5" s="14" t="s">
        <v>197</v>
      </c>
      <c r="D5" s="8"/>
      <c r="E5" s="9"/>
      <c r="F5" s="6">
        <f>PRODUCT(D5,E5)</f>
        <v>0</v>
      </c>
    </row>
    <row r="6" spans="1:6" s="10" customFormat="1" ht="38.25" customHeight="1">
      <c r="A6" s="31">
        <v>2</v>
      </c>
      <c r="B6" s="13" t="s">
        <v>67</v>
      </c>
      <c r="C6" s="14" t="s">
        <v>68</v>
      </c>
      <c r="D6" s="8"/>
      <c r="E6" s="9"/>
      <c r="F6" s="6">
        <f>PRODUCT(D6,E6)</f>
        <v>0</v>
      </c>
    </row>
    <row r="7" spans="1:6" ht="35.25" customHeight="1">
      <c r="A7" s="39"/>
      <c r="B7" s="39"/>
      <c r="C7" s="39"/>
      <c r="D7" s="39"/>
      <c r="E7" s="39"/>
      <c r="F7" s="6">
        <f>SUM(F5:F6)</f>
        <v>0</v>
      </c>
    </row>
    <row r="9" ht="14.25">
      <c r="D9" s="11"/>
    </row>
    <row r="10" spans="1:4" ht="14.25">
      <c r="A10" s="12"/>
      <c r="D10" s="11"/>
    </row>
  </sheetData>
  <sheetProtection/>
  <mergeCells count="2">
    <mergeCell ref="A2:F2"/>
    <mergeCell ref="A7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A2" sqref="A2:F2"/>
    </sheetView>
  </sheetViews>
  <sheetFormatPr defaultColWidth="11.421875" defaultRowHeight="15"/>
  <cols>
    <col min="1" max="1" width="6.28125" style="1" customWidth="1"/>
    <col min="2" max="2" width="24.140625" style="1" customWidth="1"/>
    <col min="3" max="3" width="64.421875" style="1" customWidth="1"/>
    <col min="4" max="4" width="23.00390625" style="1" customWidth="1"/>
    <col min="5" max="5" width="20.28125" style="2" customWidth="1"/>
    <col min="6" max="6" width="26.7109375" style="2" customWidth="1"/>
    <col min="7" max="16384" width="11.421875" style="2" customWidth="1"/>
  </cols>
  <sheetData>
    <row r="1" s="28" customFormat="1" ht="14.25"/>
    <row r="2" spans="1:6" ht="27.75" customHeight="1">
      <c r="A2" s="38" t="s">
        <v>204</v>
      </c>
      <c r="B2" s="38"/>
      <c r="C2" s="38"/>
      <c r="D2" s="38"/>
      <c r="E2" s="38"/>
      <c r="F2" s="38"/>
    </row>
    <row r="3" spans="1:6" ht="20.25" customHeight="1">
      <c r="A3" s="15"/>
      <c r="B3" s="15">
        <v>2</v>
      </c>
      <c r="C3" s="15">
        <v>3</v>
      </c>
      <c r="D3" s="15">
        <v>4</v>
      </c>
      <c r="E3" s="15">
        <v>5</v>
      </c>
      <c r="F3" s="15">
        <v>6</v>
      </c>
    </row>
    <row r="4" spans="1:6" ht="23.25" customHeight="1">
      <c r="A4" s="3" t="s">
        <v>17</v>
      </c>
      <c r="B4" s="3" t="s">
        <v>76</v>
      </c>
      <c r="C4" s="3" t="s">
        <v>60</v>
      </c>
      <c r="D4" s="3" t="s">
        <v>75</v>
      </c>
      <c r="E4" s="3" t="s">
        <v>28</v>
      </c>
      <c r="F4" s="3" t="s">
        <v>29</v>
      </c>
    </row>
    <row r="5" spans="1:6" ht="50.25" customHeight="1">
      <c r="A5" s="31">
        <v>1</v>
      </c>
      <c r="B5" s="13" t="s">
        <v>69</v>
      </c>
      <c r="C5" s="14" t="s">
        <v>116</v>
      </c>
      <c r="D5" s="7"/>
      <c r="E5" s="5"/>
      <c r="F5" s="6">
        <f aca="true" t="shared" si="0" ref="F5:F11">PRODUCT(D5,E5)</f>
        <v>0</v>
      </c>
    </row>
    <row r="6" spans="1:6" ht="45.75" customHeight="1">
      <c r="A6" s="31">
        <v>2</v>
      </c>
      <c r="B6" s="13" t="s">
        <v>70</v>
      </c>
      <c r="C6" s="30" t="s">
        <v>181</v>
      </c>
      <c r="D6" s="7"/>
      <c r="E6" s="5"/>
      <c r="F6" s="6">
        <f t="shared" si="0"/>
        <v>0</v>
      </c>
    </row>
    <row r="7" spans="1:6" ht="50.25" customHeight="1">
      <c r="A7" s="31">
        <v>3</v>
      </c>
      <c r="B7" s="13" t="s">
        <v>71</v>
      </c>
      <c r="C7" s="30" t="s">
        <v>182</v>
      </c>
      <c r="D7" s="7"/>
      <c r="E7" s="5"/>
      <c r="F7" s="6">
        <f t="shared" si="0"/>
        <v>0</v>
      </c>
    </row>
    <row r="8" spans="1:6" ht="79.5" customHeight="1">
      <c r="A8" s="31">
        <v>4</v>
      </c>
      <c r="B8" s="13" t="s">
        <v>72</v>
      </c>
      <c r="C8" s="14" t="s">
        <v>183</v>
      </c>
      <c r="D8" s="7"/>
      <c r="E8" s="5"/>
      <c r="F8" s="6">
        <f t="shared" si="0"/>
        <v>0</v>
      </c>
    </row>
    <row r="9" spans="1:6" ht="45.75" customHeight="1">
      <c r="A9" s="31">
        <v>5</v>
      </c>
      <c r="B9" s="13" t="s">
        <v>73</v>
      </c>
      <c r="C9" s="14" t="s">
        <v>184</v>
      </c>
      <c r="D9" s="7"/>
      <c r="E9" s="5"/>
      <c r="F9" s="6">
        <f t="shared" si="0"/>
        <v>0</v>
      </c>
    </row>
    <row r="10" spans="1:6" ht="45.75" customHeight="1">
      <c r="A10" s="31">
        <v>6</v>
      </c>
      <c r="B10" s="13" t="s">
        <v>74</v>
      </c>
      <c r="C10" s="14" t="s">
        <v>185</v>
      </c>
      <c r="D10" s="7"/>
      <c r="E10" s="5"/>
      <c r="F10" s="6"/>
    </row>
    <row r="11" spans="1:6" ht="30.75" customHeight="1">
      <c r="A11" s="31">
        <v>7</v>
      </c>
      <c r="B11" s="13" t="s">
        <v>186</v>
      </c>
      <c r="C11" s="33" t="s">
        <v>187</v>
      </c>
      <c r="D11" s="7"/>
      <c r="E11" s="5"/>
      <c r="F11" s="6">
        <f t="shared" si="0"/>
        <v>0</v>
      </c>
    </row>
    <row r="12" spans="1:6" ht="35.25" customHeight="1">
      <c r="A12" s="39"/>
      <c r="B12" s="39"/>
      <c r="C12" s="39"/>
      <c r="D12" s="39"/>
      <c r="E12" s="39"/>
      <c r="F12" s="6">
        <f>SUM(F5:F11)</f>
        <v>0</v>
      </c>
    </row>
    <row r="14" ht="14.25">
      <c r="D14" s="11"/>
    </row>
    <row r="15" spans="1:4" ht="14.25">
      <c r="A15" s="12"/>
      <c r="D15" s="11"/>
    </row>
  </sheetData>
  <sheetProtection/>
  <mergeCells count="2">
    <mergeCell ref="A2:F2"/>
    <mergeCell ref="A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zoomScalePageLayoutView="0" workbookViewId="0" topLeftCell="A1">
      <selection activeCell="D10" sqref="D10"/>
    </sheetView>
  </sheetViews>
  <sheetFormatPr defaultColWidth="9.140625" defaultRowHeight="15"/>
  <cols>
    <col min="2" max="2" width="14.28125" style="0" customWidth="1"/>
    <col min="3" max="3" width="49.00390625" style="0" customWidth="1"/>
    <col min="4" max="4" width="16.28125" style="0" customWidth="1"/>
    <col min="5" max="5" width="17.28125" style="0" customWidth="1"/>
    <col min="6" max="6" width="32.28125" style="0" customWidth="1"/>
  </cols>
  <sheetData>
    <row r="2" spans="1:6" ht="15">
      <c r="A2" s="38" t="s">
        <v>205</v>
      </c>
      <c r="B2" s="38"/>
      <c r="C2" s="38"/>
      <c r="D2" s="38"/>
      <c r="E2" s="38"/>
      <c r="F2" s="38"/>
    </row>
    <row r="3" spans="1:6" ht="15">
      <c r="A3" s="29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</row>
    <row r="4" spans="1:6" ht="45">
      <c r="A4" s="3" t="s">
        <v>17</v>
      </c>
      <c r="B4" s="3" t="s">
        <v>76</v>
      </c>
      <c r="C4" s="3" t="s">
        <v>60</v>
      </c>
      <c r="D4" s="3" t="s">
        <v>75</v>
      </c>
      <c r="E4" s="3" t="s">
        <v>28</v>
      </c>
      <c r="F4" s="3" t="s">
        <v>29</v>
      </c>
    </row>
    <row r="5" spans="1:6" ht="32.25" customHeight="1">
      <c r="A5" s="31">
        <v>1</v>
      </c>
      <c r="B5" s="13" t="s">
        <v>77</v>
      </c>
      <c r="C5" s="14" t="s">
        <v>166</v>
      </c>
      <c r="D5" s="7"/>
      <c r="E5" s="5"/>
      <c r="F5" s="6">
        <f>PRODUCT(D5,E5)</f>
        <v>0</v>
      </c>
    </row>
    <row r="6" spans="1:6" ht="48.75" customHeight="1">
      <c r="A6" s="31">
        <v>2</v>
      </c>
      <c r="B6" s="13" t="s">
        <v>78</v>
      </c>
      <c r="C6" s="14" t="s">
        <v>167</v>
      </c>
      <c r="D6" s="7"/>
      <c r="E6" s="5"/>
      <c r="F6" s="6">
        <f>PRODUCT(D6,E6)</f>
        <v>0</v>
      </c>
    </row>
    <row r="7" spans="1:6" ht="44.25" customHeight="1">
      <c r="A7" s="31">
        <v>3</v>
      </c>
      <c r="B7" s="13" t="s">
        <v>79</v>
      </c>
      <c r="C7" s="14" t="s">
        <v>168</v>
      </c>
      <c r="D7" s="7"/>
      <c r="E7" s="5"/>
      <c r="F7" s="6">
        <f>PRODUCT(D7,E7)</f>
        <v>0</v>
      </c>
    </row>
    <row r="8" spans="1:6" ht="32.25" customHeight="1">
      <c r="A8" s="31">
        <v>4</v>
      </c>
      <c r="B8" s="13" t="s">
        <v>80</v>
      </c>
      <c r="C8" s="14" t="s">
        <v>169</v>
      </c>
      <c r="D8" s="7"/>
      <c r="E8" s="5"/>
      <c r="F8" s="6">
        <f>PRODUCT(D8,E8)</f>
        <v>0</v>
      </c>
    </row>
    <row r="9" spans="1:6" ht="80.25" customHeight="1">
      <c r="A9" s="31">
        <v>5</v>
      </c>
      <c r="B9" s="13" t="s">
        <v>81</v>
      </c>
      <c r="C9" s="14" t="s">
        <v>170</v>
      </c>
      <c r="D9" s="7"/>
      <c r="E9" s="5"/>
      <c r="F9" s="6">
        <f>PRODUCT(D9,E9)</f>
        <v>0</v>
      </c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21.57421875" style="0" customWidth="1"/>
    <col min="3" max="3" width="29.140625" style="0" customWidth="1"/>
    <col min="4" max="4" width="26.421875" style="0" customWidth="1"/>
    <col min="5" max="5" width="31.57421875" style="0" customWidth="1"/>
    <col min="6" max="6" width="38.421875" style="0" customWidth="1"/>
  </cols>
  <sheetData>
    <row r="1" spans="1:6" ht="15">
      <c r="A1" s="28"/>
      <c r="B1" s="28"/>
      <c r="C1" s="28"/>
      <c r="D1" s="28"/>
      <c r="E1" s="28"/>
      <c r="F1" s="28"/>
    </row>
    <row r="2" spans="1:6" ht="15">
      <c r="A2" s="38" t="s">
        <v>200</v>
      </c>
      <c r="B2" s="38"/>
      <c r="C2" s="38"/>
      <c r="D2" s="38"/>
      <c r="E2" s="38"/>
      <c r="F2" s="38"/>
    </row>
    <row r="3" spans="1:6" ht="15">
      <c r="A3" s="32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</row>
    <row r="4" spans="1:6" ht="30">
      <c r="A4" s="3" t="s">
        <v>17</v>
      </c>
      <c r="B4" s="3" t="s">
        <v>76</v>
      </c>
      <c r="C4" s="3" t="s">
        <v>60</v>
      </c>
      <c r="D4" s="3" t="s">
        <v>75</v>
      </c>
      <c r="E4" s="3" t="s">
        <v>28</v>
      </c>
      <c r="F4" s="3" t="s">
        <v>29</v>
      </c>
    </row>
    <row r="5" spans="1:6" ht="15">
      <c r="A5" s="31">
        <v>1</v>
      </c>
      <c r="B5" s="13" t="s">
        <v>201</v>
      </c>
      <c r="C5" s="14" t="s">
        <v>202</v>
      </c>
      <c r="D5" s="7"/>
      <c r="E5" s="5"/>
      <c r="F5" s="6">
        <f>PRODUCT(D5,E5)</f>
        <v>0</v>
      </c>
    </row>
    <row r="6" spans="1:6" ht="15">
      <c r="A6" s="39"/>
      <c r="B6" s="39"/>
      <c r="C6" s="39"/>
      <c r="D6" s="39"/>
      <c r="E6" s="39"/>
      <c r="F6" s="6">
        <f>SUM(F5:F5)</f>
        <v>0</v>
      </c>
    </row>
  </sheetData>
  <sheetProtection/>
  <mergeCells count="2">
    <mergeCell ref="A2:F2"/>
    <mergeCell ref="A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2" max="2" width="16.57421875" style="0" customWidth="1"/>
    <col min="3" max="3" width="125.00390625" style="0" customWidth="1"/>
    <col min="4" max="4" width="14.57421875" style="0" customWidth="1"/>
    <col min="5" max="5" width="12.28125" style="0" customWidth="1"/>
  </cols>
  <sheetData>
    <row r="1" spans="1:6" ht="24" customHeight="1">
      <c r="A1" s="28"/>
      <c r="B1" s="28"/>
      <c r="C1" s="28"/>
      <c r="D1" s="28"/>
      <c r="E1" s="28"/>
      <c r="F1" s="28"/>
    </row>
    <row r="2" spans="1:6" ht="15">
      <c r="A2" s="38" t="s">
        <v>165</v>
      </c>
      <c r="B2" s="38"/>
      <c r="C2" s="38"/>
      <c r="D2" s="38"/>
      <c r="E2" s="38"/>
      <c r="F2" s="38"/>
    </row>
    <row r="3" spans="1:6" ht="15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</row>
    <row r="4" spans="1:6" ht="75">
      <c r="A4" s="3" t="s">
        <v>17</v>
      </c>
      <c r="B4" s="3" t="s">
        <v>76</v>
      </c>
      <c r="C4" s="3" t="s">
        <v>60</v>
      </c>
      <c r="D4" s="3" t="s">
        <v>75</v>
      </c>
      <c r="E4" s="3" t="s">
        <v>28</v>
      </c>
      <c r="F4" s="3" t="s">
        <v>29</v>
      </c>
    </row>
    <row r="5" spans="1:6" ht="18" customHeight="1">
      <c r="A5" s="4">
        <v>1</v>
      </c>
      <c r="B5" s="31" t="s">
        <v>171</v>
      </c>
      <c r="C5" s="14" t="s">
        <v>117</v>
      </c>
      <c r="D5" s="7"/>
      <c r="E5" s="5"/>
      <c r="F5" s="6">
        <f aca="true" t="shared" si="0" ref="F5:F17">PRODUCT(D5,E5)</f>
        <v>0</v>
      </c>
    </row>
    <row r="6" spans="1:6" ht="15">
      <c r="A6" s="4">
        <v>2</v>
      </c>
      <c r="B6" s="31" t="s">
        <v>172</v>
      </c>
      <c r="C6" s="14" t="s">
        <v>118</v>
      </c>
      <c r="D6" s="7"/>
      <c r="E6" s="5"/>
      <c r="F6" s="6">
        <f t="shared" si="0"/>
        <v>0</v>
      </c>
    </row>
    <row r="7" spans="1:6" ht="15">
      <c r="A7" s="4">
        <v>3</v>
      </c>
      <c r="B7" s="31" t="s">
        <v>173</v>
      </c>
      <c r="C7" s="14" t="s">
        <v>119</v>
      </c>
      <c r="D7" s="7"/>
      <c r="E7" s="5"/>
      <c r="F7" s="6">
        <f t="shared" si="0"/>
        <v>0</v>
      </c>
    </row>
    <row r="8" spans="1:6" ht="15">
      <c r="A8" s="4">
        <v>4</v>
      </c>
      <c r="B8" s="31" t="s">
        <v>174</v>
      </c>
      <c r="C8" s="14" t="s">
        <v>120</v>
      </c>
      <c r="D8" s="7"/>
      <c r="E8" s="5"/>
      <c r="F8" s="6">
        <f t="shared" si="0"/>
        <v>0</v>
      </c>
    </row>
    <row r="9" spans="1:6" ht="15">
      <c r="A9" s="4">
        <v>5</v>
      </c>
      <c r="B9" s="31" t="s">
        <v>175</v>
      </c>
      <c r="C9" s="14" t="s">
        <v>121</v>
      </c>
      <c r="D9" s="7"/>
      <c r="E9" s="5"/>
      <c r="F9" s="6">
        <f t="shared" si="0"/>
        <v>0</v>
      </c>
    </row>
    <row r="10" spans="1:6" ht="28.5">
      <c r="A10" s="4">
        <v>6</v>
      </c>
      <c r="B10" s="31" t="s">
        <v>176</v>
      </c>
      <c r="C10" s="14" t="s">
        <v>122</v>
      </c>
      <c r="D10" s="7"/>
      <c r="E10" s="5"/>
      <c r="F10" s="6">
        <f t="shared" si="0"/>
        <v>0</v>
      </c>
    </row>
    <row r="11" spans="1:6" ht="28.5">
      <c r="A11" s="4">
        <v>7</v>
      </c>
      <c r="B11" s="31" t="s">
        <v>177</v>
      </c>
      <c r="C11" s="14" t="s">
        <v>123</v>
      </c>
      <c r="D11" s="7"/>
      <c r="E11" s="5"/>
      <c r="F11" s="6">
        <f t="shared" si="0"/>
        <v>0</v>
      </c>
    </row>
    <row r="12" spans="1:6" ht="28.5">
      <c r="A12" s="4">
        <v>8</v>
      </c>
      <c r="B12" s="31" t="s">
        <v>178</v>
      </c>
      <c r="C12" s="14" t="s">
        <v>124</v>
      </c>
      <c r="D12" s="7"/>
      <c r="E12" s="5"/>
      <c r="F12" s="6">
        <f t="shared" si="0"/>
        <v>0</v>
      </c>
    </row>
    <row r="13" spans="1:6" ht="15">
      <c r="A13" s="4">
        <v>9</v>
      </c>
      <c r="B13" s="31" t="s">
        <v>179</v>
      </c>
      <c r="C13" s="14" t="s">
        <v>125</v>
      </c>
      <c r="D13" s="7"/>
      <c r="E13" s="5"/>
      <c r="F13" s="6"/>
    </row>
    <row r="14" spans="1:6" ht="15">
      <c r="A14" s="4"/>
      <c r="B14" s="31"/>
      <c r="C14" s="14" t="s">
        <v>126</v>
      </c>
      <c r="D14" s="7"/>
      <c r="E14" s="5"/>
      <c r="F14" s="6">
        <f t="shared" si="0"/>
        <v>0</v>
      </c>
    </row>
    <row r="15" spans="1:6" ht="15">
      <c r="A15" s="4"/>
      <c r="B15" s="31"/>
      <c r="C15" s="14" t="s">
        <v>127</v>
      </c>
      <c r="D15" s="7"/>
      <c r="E15" s="5"/>
      <c r="F15" s="6">
        <f t="shared" si="0"/>
        <v>0</v>
      </c>
    </row>
    <row r="16" spans="1:6" ht="28.5">
      <c r="A16" s="4"/>
      <c r="B16" s="31"/>
      <c r="C16" s="14" t="s">
        <v>128</v>
      </c>
      <c r="D16" s="7"/>
      <c r="E16" s="5"/>
      <c r="F16" s="6">
        <f t="shared" si="0"/>
        <v>0</v>
      </c>
    </row>
    <row r="17" spans="1:6" ht="15">
      <c r="A17" s="4" t="s">
        <v>9</v>
      </c>
      <c r="B17" s="31" t="s">
        <v>180</v>
      </c>
      <c r="C17" s="14" t="s">
        <v>129</v>
      </c>
      <c r="D17" s="7"/>
      <c r="E17" s="5"/>
      <c r="F17" s="6">
        <f t="shared" si="0"/>
        <v>0</v>
      </c>
    </row>
    <row r="18" spans="1:6" ht="15">
      <c r="A18" s="39"/>
      <c r="B18" s="39"/>
      <c r="C18" s="39"/>
      <c r="D18" s="39"/>
      <c r="E18" s="39"/>
      <c r="F18" s="6">
        <f>SUM(F5:F16)</f>
        <v>0</v>
      </c>
    </row>
  </sheetData>
  <sheetProtection/>
  <mergeCells count="2">
    <mergeCell ref="A2:F2"/>
    <mergeCell ref="A18:E1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Spindler Manfred</dc:creator>
  <cp:keywords/>
  <dc:description/>
  <cp:lastModifiedBy>Katarzyna Witkowska</cp:lastModifiedBy>
  <cp:lastPrinted>2020-07-15T11:35:54Z</cp:lastPrinted>
  <dcterms:created xsi:type="dcterms:W3CDTF">2015-06-18T08:26:14Z</dcterms:created>
  <dcterms:modified xsi:type="dcterms:W3CDTF">2023-03-27T12:30:57Z</dcterms:modified>
  <cp:category/>
  <cp:version/>
  <cp:contentType/>
  <cp:contentStatus/>
</cp:coreProperties>
</file>