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0\Przetargi\15. zakup części zamiennych kotły\SIWZ\"/>
    </mc:Choice>
  </mc:AlternateContent>
  <xr:revisionPtr revIDLastSave="0" documentId="13_ncr:1_{EC98C3DA-0DF9-4422-B8E6-415242A2B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z cen" sheetId="2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7" i="2"/>
  <c r="I7" i="2"/>
  <c r="I36" i="2"/>
</calcChain>
</file>

<file path=xl/sharedStrings.xml><?xml version="1.0" encoding="utf-8"?>
<sst xmlns="http://schemas.openxmlformats.org/spreadsheetml/2006/main" count="72" uniqueCount="65">
  <si>
    <t>∑</t>
  </si>
  <si>
    <t>Poz.</t>
  </si>
  <si>
    <t>Rysunek nr/ nazwa</t>
  </si>
  <si>
    <t>Blacha ścieralna stołu Bl.20 x   250 x 1184 z prawej strony</t>
  </si>
  <si>
    <t>Blacha ścieralna stołu Bl.20 x   250 x 1174  z prawej strony</t>
  </si>
  <si>
    <t>Blacha ścieralna stołu Bl.20 x 1335 x 1721  z prawej strony</t>
  </si>
  <si>
    <t>Blacha ścieralna stołu Bl.20 x   260 x 1184  z prawej strony</t>
  </si>
  <si>
    <t>Blacha ścieralna stołu Bl.20 x  260 x 1184  z lewej strony</t>
  </si>
  <si>
    <t>Blacha ścieralna stołu Bl.20 x  260 x 1184 z lewej strony</t>
  </si>
  <si>
    <t>Blacha ścieralna stołu Bl.20 x 1335 x 1721 z lewej strony</t>
  </si>
  <si>
    <t>Blacha ścieralna stołu Bl.20 x   250 x 1184 z lewej strony</t>
  </si>
  <si>
    <t>Blacha ścieralna stołu Bl.20 x   250 x 1174 z lewej strony</t>
  </si>
  <si>
    <t>Blacha ścieralna zasuwy podającej Bl.20 x 2496 x 659  z prawej strony</t>
  </si>
  <si>
    <t>Blacha ścieralna zasuwy podającej Bl.20 x 2065 x 600  z prawej strony</t>
  </si>
  <si>
    <t>Blacha ścieralna zasuwy podającej Bl.20 x 2496 x 720  z prawej strony</t>
  </si>
  <si>
    <t>Blacha ścieralna zasuwy podającej Bl.20 x  895 x 600  z prawej strony</t>
  </si>
  <si>
    <t>Blacha ścieralna zasuwy podającej Bl.15 x 2572 x 400</t>
  </si>
  <si>
    <t>Blacha ścieralna zasuwy podającej Bl.20 x 2496 x 659 z lewej strony</t>
  </si>
  <si>
    <t>Blacha ścieralna zasuwy podającej Bl.20 x 2065 x 600 z lewej strony</t>
  </si>
  <si>
    <t>Blacha ścieralna zasuwy podającej Bl.20 x 2496 x 720 z lewej strony</t>
  </si>
  <si>
    <t>Blacha ścieralna zasuwy podającej Bl.20 x 2 895 x 600 z lewej strony</t>
  </si>
  <si>
    <t>10055-512-110 Pos. 1 (rys.warszt.)</t>
  </si>
  <si>
    <t>10055-512-110 Pos. 2 (rys.warszt.)</t>
  </si>
  <si>
    <t>10055-512-110 Pos. 3 (rys.warszt.)</t>
  </si>
  <si>
    <t>10055-512-110 Pos. 4 (rys.warszt.)</t>
  </si>
  <si>
    <t>10055-512-110 Pos. 5 (rys.warszt.)</t>
  </si>
  <si>
    <t>10055-512-110 Pos. 6 (rys.warszt.)</t>
  </si>
  <si>
    <t>10055-512-110 Pos. 8 (rys.warszt.)</t>
  </si>
  <si>
    <t>10055-512-110 Pos. 9 (rys.warszt.)</t>
  </si>
  <si>
    <t>10055-512-110 Pos. 10 (rys.warszt.)</t>
  </si>
  <si>
    <t>10055-512-110 Pos. 11 (rys.warszt.)</t>
  </si>
  <si>
    <t>10055-512-110 Pos. 12 (rys.warszt.)</t>
  </si>
  <si>
    <t>10055-512-110 Pos. 13 (rys.warszt.)</t>
  </si>
  <si>
    <t>10055-512-200 Pos.  1 (rys.warszt.)</t>
  </si>
  <si>
    <t>10055-512-200 Pos.  2 (rys.warszt.)</t>
  </si>
  <si>
    <t>10055-512-200 Pos.  3 (rys.warszt.)</t>
  </si>
  <si>
    <t>10055-512-200 Pos.  4 (rys.warszt.)</t>
  </si>
  <si>
    <t>10055-512-200 Pos.  11 + 20 (rys.warszt.)</t>
  </si>
  <si>
    <t>10055-512-203 Pos.  5 (rys.warszt.)</t>
  </si>
  <si>
    <t>10055-512-203 Pos.  6 (rys.warszt.)</t>
  </si>
  <si>
    <t>10055-512-203 Pos.  7 (rys.warszt.)</t>
  </si>
  <si>
    <t>10055-512-203 Pos.  8 (rys.warszt.)</t>
  </si>
  <si>
    <t>10055-512-203 Pos.  11 + 20 (rys.warszt.)</t>
  </si>
  <si>
    <t>Łańcuch zgrzebłowy   (Poz.9)</t>
  </si>
  <si>
    <t>L.p.</t>
  </si>
  <si>
    <t>10054-530-111-00 p.1-7</t>
  </si>
  <si>
    <t>Nosek ścieralny</t>
  </si>
  <si>
    <t>549-29-030</t>
  </si>
  <si>
    <t>Pokrywa z zakładką, Pos. 1</t>
  </si>
  <si>
    <t>10054-529-008</t>
  </si>
  <si>
    <t>Pokrywa z zakładką, Pos. 2</t>
  </si>
  <si>
    <t>Koło łańcuchowe dla łańcucha odpopielacza zgrzebłowego</t>
  </si>
  <si>
    <t>549-30-002/10054-530-114-00 p. 8-14</t>
  </si>
  <si>
    <t>Zakres dostawy</t>
  </si>
  <si>
    <t>NAZWA</t>
  </si>
  <si>
    <t xml:space="preserve">Ilość </t>
  </si>
  <si>
    <t>Stawka podatku VAT</t>
  </si>
  <si>
    <t>Cena jednostkowa netto</t>
  </si>
  <si>
    <t>PLN</t>
  </si>
  <si>
    <t>w %</t>
  </si>
  <si>
    <t xml:space="preserve">Wartość brutto </t>
  </si>
  <si>
    <t xml:space="preserve">Cena jednostkowa brutto </t>
  </si>
  <si>
    <t>KOCIOŁ   typ Osr-34 , rok prod. 2017 , nr fabr. 1104 (1105)</t>
  </si>
  <si>
    <t>Razem wartość brutto</t>
  </si>
  <si>
    <t>Załącznik nr 1a do SIWZ - Szczegółowe wyliczenie oferowanej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</si>
</sst>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zł&quot;"/>
  </numFmts>
  <fonts count="8">
    <font>
      <sz val="10"/>
      <name val="Arial"/>
    </font>
    <font>
      <sz val="10"/>
      <name val="Arial"/>
      <family val="2"/>
    </font>
    <font>
      <b/>
      <sz val="10"/>
      <name val="TKTypeRegular"/>
      <family val="2"/>
      <charset val="238"/>
    </font>
    <font>
      <sz val="10"/>
      <name val="TKTypeRegular"/>
      <family val="2"/>
      <charset val="238"/>
    </font>
    <font>
      <b/>
      <sz val="12"/>
      <name val="TKTypeRegular"/>
      <family val="2"/>
      <charset val="238"/>
    </font>
    <font>
      <sz val="10"/>
      <name val="TKTypeRegular"/>
      <charset val="238"/>
    </font>
    <font>
      <b/>
      <sz val="10"/>
      <name val="TKTypeRegular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7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4" xfId="0" applyFont="1" applyFill="1" applyBorder="1" applyAlignment="1" applyProtection="1">
      <alignment horizontal="right" vertical="center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6"/>
  <sheetViews>
    <sheetView tabSelected="1" zoomScaleNormal="100" workbookViewId="0">
      <selection activeCell="M6" sqref="M6"/>
    </sheetView>
  </sheetViews>
  <sheetFormatPr defaultColWidth="11.42578125" defaultRowHeight="12.75"/>
  <cols>
    <col min="1" max="2" width="5.7109375" style="3" customWidth="1"/>
    <col min="3" max="3" width="46.140625" style="4" customWidth="1"/>
    <col min="4" max="4" width="40.28515625" style="5" customWidth="1"/>
    <col min="5" max="5" width="15.5703125" style="6" customWidth="1"/>
    <col min="6" max="6" width="16.42578125" style="7" customWidth="1"/>
    <col min="7" max="7" width="16.7109375" style="7" customWidth="1"/>
    <col min="8" max="8" width="15.7109375" style="7" customWidth="1"/>
    <col min="9" max="9" width="17.42578125" style="7" customWidth="1"/>
    <col min="10" max="16384" width="11.42578125" style="8"/>
  </cols>
  <sheetData>
    <row r="2" spans="1:9">
      <c r="F2" s="9" t="s">
        <v>64</v>
      </c>
      <c r="G2" s="9"/>
      <c r="H2" s="9"/>
      <c r="I2" s="9"/>
    </row>
    <row r="3" spans="1:9" ht="29.25" customHeight="1">
      <c r="A3" s="10" t="s">
        <v>53</v>
      </c>
      <c r="B3" s="11"/>
      <c r="C3" s="11"/>
      <c r="D3" s="11"/>
      <c r="E3" s="11"/>
      <c r="F3" s="11"/>
      <c r="G3" s="11"/>
      <c r="H3" s="11"/>
      <c r="I3" s="12"/>
    </row>
    <row r="4" spans="1:9" ht="84.95" customHeight="1">
      <c r="A4" s="13" t="s">
        <v>62</v>
      </c>
      <c r="B4" s="13"/>
      <c r="C4" s="13"/>
      <c r="D4" s="13"/>
      <c r="E4" s="14" t="s">
        <v>55</v>
      </c>
      <c r="F4" s="15" t="s">
        <v>57</v>
      </c>
      <c r="G4" s="15" t="s">
        <v>56</v>
      </c>
      <c r="H4" s="15" t="s">
        <v>61</v>
      </c>
      <c r="I4" s="15" t="s">
        <v>60</v>
      </c>
    </row>
    <row r="5" spans="1:9" ht="26.25" customHeight="1">
      <c r="A5" s="16">
        <v>1</v>
      </c>
      <c r="B5" s="16">
        <v>2</v>
      </c>
      <c r="C5" s="16">
        <v>3</v>
      </c>
      <c r="D5" s="17">
        <v>4</v>
      </c>
      <c r="E5" s="18">
        <v>5</v>
      </c>
      <c r="F5" s="15">
        <v>6</v>
      </c>
      <c r="G5" s="15">
        <v>7</v>
      </c>
      <c r="H5" s="15">
        <v>8</v>
      </c>
      <c r="I5" s="15">
        <v>9</v>
      </c>
    </row>
    <row r="6" spans="1:9" ht="39.75" customHeight="1">
      <c r="A6" s="19" t="s">
        <v>44</v>
      </c>
      <c r="B6" s="19" t="s">
        <v>1</v>
      </c>
      <c r="C6" s="20" t="s">
        <v>54</v>
      </c>
      <c r="D6" s="21" t="s">
        <v>2</v>
      </c>
      <c r="E6" s="22" t="s">
        <v>0</v>
      </c>
      <c r="F6" s="23" t="s">
        <v>58</v>
      </c>
      <c r="G6" s="23" t="s">
        <v>59</v>
      </c>
      <c r="H6" s="23" t="s">
        <v>58</v>
      </c>
      <c r="I6" s="23" t="s">
        <v>58</v>
      </c>
    </row>
    <row r="7" spans="1:9" ht="25.5">
      <c r="A7" s="24">
        <v>1</v>
      </c>
      <c r="B7" s="24">
        <v>109</v>
      </c>
      <c r="C7" s="25" t="s">
        <v>3</v>
      </c>
      <c r="D7" s="24" t="s">
        <v>21</v>
      </c>
      <c r="E7" s="26">
        <v>2</v>
      </c>
      <c r="F7" s="1"/>
      <c r="G7" s="2"/>
      <c r="H7" s="27">
        <f>F7+G7*F7</f>
        <v>0</v>
      </c>
      <c r="I7" s="27">
        <f>PRODUCT(E7,H7)</f>
        <v>0</v>
      </c>
    </row>
    <row r="8" spans="1:9" ht="25.5">
      <c r="A8" s="24">
        <v>2</v>
      </c>
      <c r="B8" s="24">
        <v>110</v>
      </c>
      <c r="C8" s="25" t="s">
        <v>4</v>
      </c>
      <c r="D8" s="24" t="s">
        <v>22</v>
      </c>
      <c r="E8" s="26">
        <v>2</v>
      </c>
      <c r="F8" s="1"/>
      <c r="G8" s="2"/>
      <c r="H8" s="27">
        <f t="shared" ref="H8:H35" si="0">F8+G8*F8</f>
        <v>0</v>
      </c>
      <c r="I8" s="27">
        <f t="shared" ref="I8:I35" si="1">PRODUCT(E8,H8)</f>
        <v>0</v>
      </c>
    </row>
    <row r="9" spans="1:9" ht="25.5">
      <c r="A9" s="24">
        <v>3</v>
      </c>
      <c r="B9" s="24">
        <v>111</v>
      </c>
      <c r="C9" s="25" t="s">
        <v>5</v>
      </c>
      <c r="D9" s="24" t="s">
        <v>23</v>
      </c>
      <c r="E9" s="26">
        <v>2</v>
      </c>
      <c r="F9" s="1"/>
      <c r="G9" s="2"/>
      <c r="H9" s="27">
        <f t="shared" si="0"/>
        <v>0</v>
      </c>
      <c r="I9" s="27">
        <f t="shared" si="1"/>
        <v>0</v>
      </c>
    </row>
    <row r="10" spans="1:9" ht="25.5">
      <c r="A10" s="24">
        <v>4</v>
      </c>
      <c r="B10" s="24">
        <v>112</v>
      </c>
      <c r="C10" s="25" t="s">
        <v>5</v>
      </c>
      <c r="D10" s="24" t="s">
        <v>24</v>
      </c>
      <c r="E10" s="26">
        <v>2</v>
      </c>
      <c r="F10" s="1"/>
      <c r="G10" s="2"/>
      <c r="H10" s="27">
        <f t="shared" si="0"/>
        <v>0</v>
      </c>
      <c r="I10" s="27">
        <f t="shared" si="1"/>
        <v>0</v>
      </c>
    </row>
    <row r="11" spans="1:9" ht="25.5">
      <c r="A11" s="24">
        <v>5</v>
      </c>
      <c r="B11" s="24">
        <v>113</v>
      </c>
      <c r="C11" s="25" t="s">
        <v>6</v>
      </c>
      <c r="D11" s="24" t="s">
        <v>25</v>
      </c>
      <c r="E11" s="26">
        <v>2</v>
      </c>
      <c r="F11" s="1"/>
      <c r="G11" s="2"/>
      <c r="H11" s="27">
        <f t="shared" si="0"/>
        <v>0</v>
      </c>
      <c r="I11" s="27">
        <f t="shared" si="1"/>
        <v>0</v>
      </c>
    </row>
    <row r="12" spans="1:9" ht="25.5">
      <c r="A12" s="24">
        <v>6</v>
      </c>
      <c r="B12" s="24">
        <v>114</v>
      </c>
      <c r="C12" s="25" t="s">
        <v>6</v>
      </c>
      <c r="D12" s="24" t="s">
        <v>26</v>
      </c>
      <c r="E12" s="26">
        <v>2</v>
      </c>
      <c r="F12" s="1"/>
      <c r="G12" s="2"/>
      <c r="H12" s="27">
        <f t="shared" si="0"/>
        <v>0</v>
      </c>
      <c r="I12" s="27">
        <f t="shared" si="1"/>
        <v>0</v>
      </c>
    </row>
    <row r="13" spans="1:9" ht="25.5">
      <c r="A13" s="24">
        <v>7</v>
      </c>
      <c r="B13" s="24">
        <v>116</v>
      </c>
      <c r="C13" s="25" t="s">
        <v>7</v>
      </c>
      <c r="D13" s="24" t="s">
        <v>27</v>
      </c>
      <c r="E13" s="26">
        <v>2</v>
      </c>
      <c r="F13" s="1"/>
      <c r="G13" s="2"/>
      <c r="H13" s="27">
        <f t="shared" si="0"/>
        <v>0</v>
      </c>
      <c r="I13" s="27">
        <f t="shared" si="1"/>
        <v>0</v>
      </c>
    </row>
    <row r="14" spans="1:9" ht="25.5">
      <c r="A14" s="24">
        <v>8</v>
      </c>
      <c r="B14" s="24">
        <v>117</v>
      </c>
      <c r="C14" s="25" t="s">
        <v>8</v>
      </c>
      <c r="D14" s="24" t="s">
        <v>28</v>
      </c>
      <c r="E14" s="26">
        <v>2</v>
      </c>
      <c r="F14" s="1"/>
      <c r="G14" s="2"/>
      <c r="H14" s="27">
        <f t="shared" si="0"/>
        <v>0</v>
      </c>
      <c r="I14" s="27">
        <f t="shared" si="1"/>
        <v>0</v>
      </c>
    </row>
    <row r="15" spans="1:9" ht="25.5">
      <c r="A15" s="24">
        <v>9</v>
      </c>
      <c r="B15" s="24">
        <v>118</v>
      </c>
      <c r="C15" s="25" t="s">
        <v>9</v>
      </c>
      <c r="D15" s="24" t="s">
        <v>29</v>
      </c>
      <c r="E15" s="26">
        <v>2</v>
      </c>
      <c r="F15" s="1"/>
      <c r="G15" s="2"/>
      <c r="H15" s="27">
        <f t="shared" si="0"/>
        <v>0</v>
      </c>
      <c r="I15" s="27">
        <f t="shared" si="1"/>
        <v>0</v>
      </c>
    </row>
    <row r="16" spans="1:9" ht="25.5">
      <c r="A16" s="24">
        <v>10</v>
      </c>
      <c r="B16" s="24">
        <v>119</v>
      </c>
      <c r="C16" s="25" t="s">
        <v>9</v>
      </c>
      <c r="D16" s="24" t="s">
        <v>30</v>
      </c>
      <c r="E16" s="26">
        <v>2</v>
      </c>
      <c r="F16" s="1"/>
      <c r="G16" s="2"/>
      <c r="H16" s="27">
        <f t="shared" si="0"/>
        <v>0</v>
      </c>
      <c r="I16" s="27">
        <f t="shared" si="1"/>
        <v>0</v>
      </c>
    </row>
    <row r="17" spans="1:9" ht="25.5">
      <c r="A17" s="24">
        <v>11</v>
      </c>
      <c r="B17" s="24">
        <v>120</v>
      </c>
      <c r="C17" s="25" t="s">
        <v>10</v>
      </c>
      <c r="D17" s="24" t="s">
        <v>31</v>
      </c>
      <c r="E17" s="26">
        <v>2</v>
      </c>
      <c r="F17" s="1"/>
      <c r="G17" s="2"/>
      <c r="H17" s="27">
        <f t="shared" si="0"/>
        <v>0</v>
      </c>
      <c r="I17" s="27">
        <f t="shared" si="1"/>
        <v>0</v>
      </c>
    </row>
    <row r="18" spans="1:9" ht="25.5">
      <c r="A18" s="24">
        <v>12</v>
      </c>
      <c r="B18" s="24">
        <v>121</v>
      </c>
      <c r="C18" s="25" t="s">
        <v>11</v>
      </c>
      <c r="D18" s="24" t="s">
        <v>32</v>
      </c>
      <c r="E18" s="26">
        <v>2</v>
      </c>
      <c r="F18" s="1"/>
      <c r="G18" s="2"/>
      <c r="H18" s="27">
        <f t="shared" si="0"/>
        <v>0</v>
      </c>
      <c r="I18" s="27">
        <f t="shared" si="1"/>
        <v>0</v>
      </c>
    </row>
    <row r="19" spans="1:9" ht="12.75" hidden="1" customHeight="1">
      <c r="A19" s="24"/>
      <c r="B19" s="24">
        <v>122</v>
      </c>
      <c r="C19" s="25"/>
      <c r="D19" s="24"/>
      <c r="E19" s="26"/>
      <c r="F19" s="1"/>
      <c r="G19" s="2"/>
      <c r="H19" s="27">
        <f t="shared" si="0"/>
        <v>0</v>
      </c>
      <c r="I19" s="27">
        <f t="shared" si="1"/>
        <v>0</v>
      </c>
    </row>
    <row r="20" spans="1:9" ht="12.75" hidden="1" customHeight="1">
      <c r="A20" s="24"/>
      <c r="B20" s="24"/>
      <c r="C20" s="25"/>
      <c r="D20" s="24"/>
      <c r="E20" s="26"/>
      <c r="F20" s="1"/>
      <c r="G20" s="2"/>
      <c r="H20" s="27">
        <f t="shared" si="0"/>
        <v>0</v>
      </c>
      <c r="I20" s="27">
        <f t="shared" si="1"/>
        <v>0</v>
      </c>
    </row>
    <row r="21" spans="1:9" ht="25.5">
      <c r="A21" s="24">
        <v>13</v>
      </c>
      <c r="B21" s="24">
        <v>123</v>
      </c>
      <c r="C21" s="25" t="s">
        <v>12</v>
      </c>
      <c r="D21" s="24" t="s">
        <v>33</v>
      </c>
      <c r="E21" s="26">
        <v>2</v>
      </c>
      <c r="F21" s="1"/>
      <c r="G21" s="2"/>
      <c r="H21" s="27">
        <f t="shared" si="0"/>
        <v>0</v>
      </c>
      <c r="I21" s="27">
        <f t="shared" si="1"/>
        <v>0</v>
      </c>
    </row>
    <row r="22" spans="1:9" ht="25.5">
      <c r="A22" s="24">
        <v>14</v>
      </c>
      <c r="B22" s="24">
        <v>124</v>
      </c>
      <c r="C22" s="25" t="s">
        <v>13</v>
      </c>
      <c r="D22" s="24" t="s">
        <v>34</v>
      </c>
      <c r="E22" s="26">
        <v>2</v>
      </c>
      <c r="F22" s="1"/>
      <c r="G22" s="2"/>
      <c r="H22" s="27">
        <f t="shared" si="0"/>
        <v>0</v>
      </c>
      <c r="I22" s="27">
        <f t="shared" si="1"/>
        <v>0</v>
      </c>
    </row>
    <row r="23" spans="1:9" ht="25.5">
      <c r="A23" s="24">
        <v>15</v>
      </c>
      <c r="B23" s="24">
        <v>125</v>
      </c>
      <c r="C23" s="25" t="s">
        <v>14</v>
      </c>
      <c r="D23" s="24" t="s">
        <v>35</v>
      </c>
      <c r="E23" s="26">
        <v>2</v>
      </c>
      <c r="F23" s="1"/>
      <c r="G23" s="2"/>
      <c r="H23" s="27">
        <f t="shared" si="0"/>
        <v>0</v>
      </c>
      <c r="I23" s="27">
        <f t="shared" si="1"/>
        <v>0</v>
      </c>
    </row>
    <row r="24" spans="1:9" ht="25.5">
      <c r="A24" s="24">
        <v>16</v>
      </c>
      <c r="B24" s="24">
        <v>126</v>
      </c>
      <c r="C24" s="25" t="s">
        <v>15</v>
      </c>
      <c r="D24" s="24" t="s">
        <v>36</v>
      </c>
      <c r="E24" s="26">
        <v>2</v>
      </c>
      <c r="F24" s="1"/>
      <c r="G24" s="2"/>
      <c r="H24" s="27">
        <f t="shared" si="0"/>
        <v>0</v>
      </c>
      <c r="I24" s="27">
        <f t="shared" si="1"/>
        <v>0</v>
      </c>
    </row>
    <row r="25" spans="1:9" ht="25.5">
      <c r="A25" s="24">
        <v>17</v>
      </c>
      <c r="B25" s="24">
        <v>127</v>
      </c>
      <c r="C25" s="25" t="s">
        <v>16</v>
      </c>
      <c r="D25" s="24" t="s">
        <v>37</v>
      </c>
      <c r="E25" s="26">
        <v>4</v>
      </c>
      <c r="F25" s="1"/>
      <c r="G25" s="2"/>
      <c r="H25" s="27">
        <f t="shared" si="0"/>
        <v>0</v>
      </c>
      <c r="I25" s="27">
        <f t="shared" si="1"/>
        <v>0</v>
      </c>
    </row>
    <row r="26" spans="1:9" ht="25.5">
      <c r="A26" s="24">
        <v>18</v>
      </c>
      <c r="B26" s="24">
        <v>128</v>
      </c>
      <c r="C26" s="25" t="s">
        <v>17</v>
      </c>
      <c r="D26" s="24" t="s">
        <v>38</v>
      </c>
      <c r="E26" s="26">
        <v>2</v>
      </c>
      <c r="F26" s="1"/>
      <c r="G26" s="2"/>
      <c r="H26" s="27">
        <f t="shared" si="0"/>
        <v>0</v>
      </c>
      <c r="I26" s="27">
        <f t="shared" si="1"/>
        <v>0</v>
      </c>
    </row>
    <row r="27" spans="1:9" ht="25.5">
      <c r="A27" s="24">
        <v>19</v>
      </c>
      <c r="B27" s="24">
        <v>129</v>
      </c>
      <c r="C27" s="25" t="s">
        <v>18</v>
      </c>
      <c r="D27" s="24" t="s">
        <v>39</v>
      </c>
      <c r="E27" s="26">
        <v>2</v>
      </c>
      <c r="F27" s="1"/>
      <c r="G27" s="2"/>
      <c r="H27" s="27">
        <f t="shared" si="0"/>
        <v>0</v>
      </c>
      <c r="I27" s="27">
        <f t="shared" si="1"/>
        <v>0</v>
      </c>
    </row>
    <row r="28" spans="1:9" ht="25.5">
      <c r="A28" s="24">
        <v>20</v>
      </c>
      <c r="B28" s="24">
        <v>130</v>
      </c>
      <c r="C28" s="25" t="s">
        <v>19</v>
      </c>
      <c r="D28" s="24" t="s">
        <v>40</v>
      </c>
      <c r="E28" s="26">
        <v>2</v>
      </c>
      <c r="F28" s="1"/>
      <c r="G28" s="2"/>
      <c r="H28" s="27">
        <f t="shared" si="0"/>
        <v>0</v>
      </c>
      <c r="I28" s="27">
        <f t="shared" si="1"/>
        <v>0</v>
      </c>
    </row>
    <row r="29" spans="1:9" ht="25.5">
      <c r="A29" s="24">
        <v>21</v>
      </c>
      <c r="B29" s="24">
        <v>131</v>
      </c>
      <c r="C29" s="25" t="s">
        <v>20</v>
      </c>
      <c r="D29" s="24" t="s">
        <v>41</v>
      </c>
      <c r="E29" s="26">
        <v>2</v>
      </c>
      <c r="F29" s="1"/>
      <c r="G29" s="2"/>
      <c r="H29" s="27">
        <f t="shared" si="0"/>
        <v>0</v>
      </c>
      <c r="I29" s="27">
        <f t="shared" si="1"/>
        <v>0</v>
      </c>
    </row>
    <row r="30" spans="1:9" ht="25.5">
      <c r="A30" s="24">
        <v>22</v>
      </c>
      <c r="B30" s="24">
        <v>132</v>
      </c>
      <c r="C30" s="25" t="s">
        <v>16</v>
      </c>
      <c r="D30" s="24" t="s">
        <v>42</v>
      </c>
      <c r="E30" s="26">
        <v>4</v>
      </c>
      <c r="F30" s="1"/>
      <c r="G30" s="2"/>
      <c r="H30" s="27">
        <f t="shared" si="0"/>
        <v>0</v>
      </c>
      <c r="I30" s="27">
        <f t="shared" si="1"/>
        <v>0</v>
      </c>
    </row>
    <row r="31" spans="1:9" ht="30" customHeight="1">
      <c r="A31" s="24">
        <v>23</v>
      </c>
      <c r="B31" s="24">
        <v>30</v>
      </c>
      <c r="C31" s="25" t="s">
        <v>46</v>
      </c>
      <c r="D31" s="24" t="s">
        <v>47</v>
      </c>
      <c r="E31" s="26">
        <v>18</v>
      </c>
      <c r="F31" s="1"/>
      <c r="G31" s="2"/>
      <c r="H31" s="27">
        <f t="shared" si="0"/>
        <v>0</v>
      </c>
      <c r="I31" s="27">
        <f t="shared" si="1"/>
        <v>0</v>
      </c>
    </row>
    <row r="32" spans="1:9" ht="31.5" customHeight="1">
      <c r="A32" s="24">
        <v>24</v>
      </c>
      <c r="B32" s="24">
        <v>43</v>
      </c>
      <c r="C32" s="25" t="s">
        <v>48</v>
      </c>
      <c r="D32" s="24" t="s">
        <v>49</v>
      </c>
      <c r="E32" s="28">
        <v>10</v>
      </c>
      <c r="F32" s="1"/>
      <c r="G32" s="2"/>
      <c r="H32" s="27">
        <f t="shared" si="0"/>
        <v>0</v>
      </c>
      <c r="I32" s="27">
        <f t="shared" si="1"/>
        <v>0</v>
      </c>
    </row>
    <row r="33" spans="1:9" ht="35.25" customHeight="1">
      <c r="A33" s="24">
        <v>25</v>
      </c>
      <c r="B33" s="24">
        <v>44</v>
      </c>
      <c r="C33" s="25" t="s">
        <v>50</v>
      </c>
      <c r="D33" s="24" t="s">
        <v>49</v>
      </c>
      <c r="E33" s="28">
        <v>10</v>
      </c>
      <c r="F33" s="1"/>
      <c r="G33" s="2"/>
      <c r="H33" s="27">
        <f t="shared" si="0"/>
        <v>0</v>
      </c>
      <c r="I33" s="27">
        <f t="shared" si="1"/>
        <v>0</v>
      </c>
    </row>
    <row r="34" spans="1:9" ht="44.25" customHeight="1">
      <c r="A34" s="24">
        <v>26</v>
      </c>
      <c r="B34" s="24">
        <v>37</v>
      </c>
      <c r="C34" s="25" t="s">
        <v>51</v>
      </c>
      <c r="D34" s="24" t="s">
        <v>52</v>
      </c>
      <c r="E34" s="26">
        <v>16</v>
      </c>
      <c r="F34" s="1"/>
      <c r="G34" s="2"/>
      <c r="H34" s="27">
        <f t="shared" si="0"/>
        <v>0</v>
      </c>
      <c r="I34" s="27">
        <f t="shared" si="1"/>
        <v>0</v>
      </c>
    </row>
    <row r="35" spans="1:9" ht="37.5" customHeight="1">
      <c r="A35" s="29">
        <v>27</v>
      </c>
      <c r="B35" s="29"/>
      <c r="C35" s="30" t="s">
        <v>43</v>
      </c>
      <c r="D35" s="29" t="s">
        <v>45</v>
      </c>
      <c r="E35" s="31">
        <v>4</v>
      </c>
      <c r="F35" s="1"/>
      <c r="G35" s="2"/>
      <c r="H35" s="27">
        <f t="shared" si="0"/>
        <v>0</v>
      </c>
      <c r="I35" s="27">
        <f t="shared" si="1"/>
        <v>0</v>
      </c>
    </row>
    <row r="36" spans="1:9" ht="39.75" customHeight="1">
      <c r="A36" s="32" t="s">
        <v>63</v>
      </c>
      <c r="B36" s="33"/>
      <c r="C36" s="33"/>
      <c r="D36" s="33"/>
      <c r="E36" s="33"/>
      <c r="F36" s="33"/>
      <c r="G36" s="33"/>
      <c r="H36" s="34"/>
      <c r="I36" s="27">
        <f>SUM(I7:I35)</f>
        <v>0</v>
      </c>
    </row>
  </sheetData>
  <sheetProtection algorithmName="SHA-512" hashValue="iZ/Krm9B5jZl7CCBdNftQ1kxIogsjrBlz7CSvlY+o0sgEXW1s53DNDDYzPZkrvyUKrkO55YX65xK74R9wdhdRA==" saltValue="2ZwZde7g8YcyZOG4m3HS6w==" spinCount="100000" sheet="1" objects="1" scenarios="1"/>
  <mergeCells count="4">
    <mergeCell ref="A36:H36"/>
    <mergeCell ref="A4:D4"/>
    <mergeCell ref="A3:I3"/>
    <mergeCell ref="F2:I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cen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Karolina Korzeniewska</cp:lastModifiedBy>
  <cp:lastPrinted>2020-07-15T11:43:51Z</cp:lastPrinted>
  <dcterms:created xsi:type="dcterms:W3CDTF">2007-08-27T13:13:59Z</dcterms:created>
  <dcterms:modified xsi:type="dcterms:W3CDTF">2020-07-15T11:59:33Z</dcterms:modified>
</cp:coreProperties>
</file>