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4\Przetargi regulaminowe\7. ŚOI\3. Pytania, zmiany\14.05.2024- Pytania, zmiany\"/>
    </mc:Choice>
  </mc:AlternateContent>
  <xr:revisionPtr revIDLastSave="0" documentId="13_ncr:1_{FEB7F5F7-64EA-4DEE-BC5D-6135F9952413}" xr6:coauthVersionLast="47" xr6:coauthVersionMax="47" xr10:uidLastSave="{00000000-0000-0000-0000-000000000000}"/>
  <bookViews>
    <workbookView xWindow="-120" yWindow="-120" windowWidth="29040" windowHeight="15840" xr2:uid="{0E08CAAC-0FCA-4635-84F9-1D3E7769712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H13" i="1" s="1"/>
  <c r="G14" i="1"/>
  <c r="G15" i="1"/>
  <c r="G16" i="1"/>
  <c r="H16" i="1" s="1"/>
  <c r="G17" i="1"/>
  <c r="H17" i="1" s="1"/>
  <c r="G18" i="1"/>
  <c r="H18" i="1" s="1"/>
  <c r="G19" i="1"/>
  <c r="G20" i="1"/>
  <c r="H20" i="1" s="1"/>
  <c r="G21" i="1"/>
  <c r="H21" i="1" s="1"/>
  <c r="G22" i="1"/>
  <c r="G23" i="1"/>
  <c r="G24" i="1"/>
  <c r="G25" i="1"/>
  <c r="H25" i="1" s="1"/>
  <c r="G26" i="1"/>
  <c r="G27" i="1"/>
  <c r="H27" i="1" s="1"/>
  <c r="G28" i="1"/>
  <c r="H28" i="1" s="1"/>
  <c r="G29" i="1"/>
  <c r="H29" i="1" s="1"/>
  <c r="H6" i="1"/>
  <c r="H7" i="1"/>
  <c r="H8" i="1"/>
  <c r="H9" i="1"/>
  <c r="H10" i="1"/>
  <c r="H11" i="1"/>
  <c r="H12" i="1"/>
  <c r="H14" i="1"/>
  <c r="H15" i="1"/>
  <c r="H19" i="1"/>
  <c r="H22" i="1"/>
  <c r="H23" i="1"/>
  <c r="H24" i="1"/>
  <c r="H26" i="1"/>
  <c r="G5" i="1"/>
  <c r="H5" i="1" s="1"/>
  <c r="H30" i="1" l="1"/>
</calcChain>
</file>

<file path=xl/sharedStrings.xml><?xml version="1.0" encoding="utf-8"?>
<sst xmlns="http://schemas.openxmlformats.org/spreadsheetml/2006/main" count="61" uniqueCount="40">
  <si>
    <t>Załącznik nr 1a do SIWZ - Szczegółowe wyliczenie oferowanej ceny</t>
  </si>
  <si>
    <t>Zakres dostawy</t>
  </si>
  <si>
    <t>L.p.</t>
  </si>
  <si>
    <t>NAZWA</t>
  </si>
  <si>
    <t xml:space="preserve">Ilość </t>
  </si>
  <si>
    <t>Jednostka miary</t>
  </si>
  <si>
    <t>Cena jednostkowa netto (w PLN)</t>
  </si>
  <si>
    <t>Stawka podatku VAT (w %)</t>
  </si>
  <si>
    <t>Cena jednostkowa brutto (w PLN)</t>
  </si>
  <si>
    <t>Wartość brutto (w PLN)</t>
  </si>
  <si>
    <t>Kombinezon ochronny jednorazowy</t>
  </si>
  <si>
    <t>sztuk</t>
  </si>
  <si>
    <t>Indywidualny Zestaw Ochrony Biologicznej  IZOB</t>
  </si>
  <si>
    <t>Maska pełna  ochronna CL3</t>
  </si>
  <si>
    <t>Pochłaniacz  ABEK1 przeciw parom organicznym, gazom nieorganicznym, kwaśnym oraz amoniakowi</t>
  </si>
  <si>
    <t>kompletów</t>
  </si>
  <si>
    <t>Filtropochłaniacz ABEK2P3  symbol 6099</t>
  </si>
  <si>
    <t>Filtry przeciwpyłowe P2</t>
  </si>
  <si>
    <t>Razem wartość brutto</t>
  </si>
  <si>
    <t>Hełm ochronny</t>
  </si>
  <si>
    <t>Hełm do pracy na wysokości</t>
  </si>
  <si>
    <t>Opaska przeciwpotna do hełmu</t>
  </si>
  <si>
    <t>par</t>
  </si>
  <si>
    <t>Rękawice spawalnicze ze skóry licowej</t>
  </si>
  <si>
    <t>Rękawice nitrylowe</t>
  </si>
  <si>
    <t>opakowań</t>
  </si>
  <si>
    <t>Rękawice nitrylowe bezpudrowe</t>
  </si>
  <si>
    <t>Gogle ochronne - bezbarwne soczewki z powłoką Scotchgard™</t>
  </si>
  <si>
    <t>Ochronniki słuchu z mocowaniem do hełmu ochronnego</t>
  </si>
  <si>
    <t xml:space="preserve">Ochronniki słuchu z pałąkiem nagłownym </t>
  </si>
  <si>
    <t>Hełm ochronny dla gosci</t>
  </si>
  <si>
    <t>Osłona twarzy i oczu</t>
  </si>
  <si>
    <t>Zestaw nagłowny do koszenia traw</t>
  </si>
  <si>
    <t>Gogle ochronne zakładane na okulary korekcyjne</t>
  </si>
  <si>
    <t xml:space="preserve">Apteczka do udzielania pierwszej pomocy </t>
  </si>
  <si>
    <t>Apteczka szafkowa z wyposażeniem DIN 13164</t>
  </si>
  <si>
    <t>Żel chłodzący pierwszej pomocy na oparzenia</t>
  </si>
  <si>
    <t>Chusteczki do odkażania skóry po zdjęciu zestawów ochrony biologicznej (50 szt. w opakowaniu)</t>
  </si>
  <si>
    <t xml:space="preserve">Rękawice laboratoryjne </t>
  </si>
  <si>
    <t>Rękawice termiczne ochronne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</si>
</sst>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1EE9-E162-4442-9F81-FF61D35AC653}">
  <dimension ref="A1:H30"/>
  <sheetViews>
    <sheetView tabSelected="1" topLeftCell="A2" workbookViewId="0">
      <selection activeCell="B21" sqref="B21"/>
    </sheetView>
  </sheetViews>
  <sheetFormatPr defaultRowHeight="15" x14ac:dyDescent="0.25"/>
  <cols>
    <col min="2" max="2" width="45" customWidth="1"/>
    <col min="3" max="3" width="13.5703125" customWidth="1"/>
    <col min="4" max="4" width="13.85546875" customWidth="1"/>
    <col min="5" max="5" width="18.28515625" customWidth="1"/>
    <col min="6" max="6" width="13.5703125" customWidth="1"/>
    <col min="7" max="7" width="18.140625" customWidth="1"/>
    <col min="8" max="8" width="18.28515625" customWidth="1"/>
  </cols>
  <sheetData>
    <row r="1" spans="1:8" x14ac:dyDescent="0.25">
      <c r="A1" s="1"/>
      <c r="B1" s="2"/>
      <c r="C1" s="3"/>
      <c r="D1" s="3"/>
      <c r="E1" s="18" t="s">
        <v>0</v>
      </c>
      <c r="F1" s="18"/>
      <c r="G1" s="18"/>
      <c r="H1" s="18"/>
    </row>
    <row r="2" spans="1:8" ht="15.75" x14ac:dyDescent="0.25">
      <c r="A2" s="19" t="s">
        <v>1</v>
      </c>
      <c r="B2" s="20"/>
      <c r="C2" s="20"/>
      <c r="D2" s="20"/>
      <c r="E2" s="20"/>
      <c r="F2" s="20"/>
      <c r="G2" s="20"/>
      <c r="H2" s="21"/>
    </row>
    <row r="3" spans="1:8" ht="45" x14ac:dyDescent="0.2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x14ac:dyDescent="0.25">
      <c r="A4" s="5">
        <v>1</v>
      </c>
      <c r="B4" s="5">
        <v>2</v>
      </c>
      <c r="C4" s="9">
        <v>3</v>
      </c>
      <c r="D4" s="9">
        <v>4</v>
      </c>
      <c r="E4" s="8">
        <v>5</v>
      </c>
      <c r="F4" s="8">
        <v>6</v>
      </c>
      <c r="G4" s="8">
        <v>7</v>
      </c>
      <c r="H4" s="8">
        <v>8</v>
      </c>
    </row>
    <row r="5" spans="1:8" x14ac:dyDescent="0.25">
      <c r="A5" s="10">
        <v>1</v>
      </c>
      <c r="B5" s="11" t="s">
        <v>10</v>
      </c>
      <c r="C5" s="12">
        <v>100</v>
      </c>
      <c r="D5" s="12" t="s">
        <v>11</v>
      </c>
      <c r="E5" s="13">
        <v>0</v>
      </c>
      <c r="F5" s="14"/>
      <c r="G5" s="15">
        <f>E5+F5*E5</f>
        <v>0</v>
      </c>
      <c r="H5" s="15">
        <f>PRODUCT(C5,G5)</f>
        <v>0</v>
      </c>
    </row>
    <row r="6" spans="1:8" x14ac:dyDescent="0.25">
      <c r="A6" s="10">
        <v>2</v>
      </c>
      <c r="B6" s="11" t="s">
        <v>12</v>
      </c>
      <c r="C6" s="12">
        <v>1300</v>
      </c>
      <c r="D6" s="12" t="s">
        <v>11</v>
      </c>
      <c r="E6" s="13">
        <v>0</v>
      </c>
      <c r="F6" s="14"/>
      <c r="G6" s="15">
        <f t="shared" ref="G6:G29" si="0">E6+F6*E6</f>
        <v>0</v>
      </c>
      <c r="H6" s="15">
        <f t="shared" ref="H6:H29" si="1">PRODUCT(C6,G6)</f>
        <v>0</v>
      </c>
    </row>
    <row r="7" spans="1:8" x14ac:dyDescent="0.25">
      <c r="A7" s="10">
        <v>3</v>
      </c>
      <c r="B7" s="11" t="s">
        <v>13</v>
      </c>
      <c r="C7" s="16">
        <v>20</v>
      </c>
      <c r="D7" s="16" t="s">
        <v>11</v>
      </c>
      <c r="E7" s="13">
        <v>0</v>
      </c>
      <c r="F7" s="14"/>
      <c r="G7" s="15">
        <f t="shared" si="0"/>
        <v>0</v>
      </c>
      <c r="H7" s="15">
        <f t="shared" si="1"/>
        <v>0</v>
      </c>
    </row>
    <row r="8" spans="1:8" ht="25.5" x14ac:dyDescent="0.25">
      <c r="A8" s="10">
        <v>4</v>
      </c>
      <c r="B8" s="11" t="s">
        <v>14</v>
      </c>
      <c r="C8" s="16">
        <v>50</v>
      </c>
      <c r="D8" s="16" t="s">
        <v>15</v>
      </c>
      <c r="E8" s="13">
        <v>0</v>
      </c>
      <c r="F8" s="14"/>
      <c r="G8" s="15">
        <f t="shared" si="0"/>
        <v>0</v>
      </c>
      <c r="H8" s="15">
        <f t="shared" si="1"/>
        <v>0</v>
      </c>
    </row>
    <row r="9" spans="1:8" x14ac:dyDescent="0.25">
      <c r="A9" s="10">
        <v>5</v>
      </c>
      <c r="B9" s="11" t="s">
        <v>16</v>
      </c>
      <c r="C9" s="16">
        <v>20</v>
      </c>
      <c r="D9" s="16" t="s">
        <v>15</v>
      </c>
      <c r="E9" s="13">
        <v>0</v>
      </c>
      <c r="F9" s="14"/>
      <c r="G9" s="15">
        <f t="shared" si="0"/>
        <v>0</v>
      </c>
      <c r="H9" s="15">
        <f t="shared" si="1"/>
        <v>0</v>
      </c>
    </row>
    <row r="10" spans="1:8" x14ac:dyDescent="0.25">
      <c r="A10" s="10">
        <v>6</v>
      </c>
      <c r="B10" s="11" t="s">
        <v>17</v>
      </c>
      <c r="C10" s="16">
        <v>500</v>
      </c>
      <c r="D10" s="16" t="s">
        <v>15</v>
      </c>
      <c r="E10" s="13">
        <v>0</v>
      </c>
      <c r="F10" s="14"/>
      <c r="G10" s="15">
        <f t="shared" si="0"/>
        <v>0</v>
      </c>
      <c r="H10" s="15">
        <f t="shared" si="1"/>
        <v>0</v>
      </c>
    </row>
    <row r="11" spans="1:8" x14ac:dyDescent="0.25">
      <c r="A11" s="10">
        <v>7</v>
      </c>
      <c r="B11" s="11" t="s">
        <v>19</v>
      </c>
      <c r="C11" s="12">
        <v>120</v>
      </c>
      <c r="D11" s="12" t="s">
        <v>11</v>
      </c>
      <c r="E11" s="13">
        <v>0</v>
      </c>
      <c r="F11" s="14"/>
      <c r="G11" s="15">
        <f t="shared" si="0"/>
        <v>0</v>
      </c>
      <c r="H11" s="15">
        <f t="shared" si="1"/>
        <v>0</v>
      </c>
    </row>
    <row r="12" spans="1:8" x14ac:dyDescent="0.25">
      <c r="A12" s="10">
        <v>8</v>
      </c>
      <c r="B12" s="11" t="s">
        <v>30</v>
      </c>
      <c r="C12" s="12">
        <v>60</v>
      </c>
      <c r="D12" s="12" t="s">
        <v>11</v>
      </c>
      <c r="E12" s="13">
        <v>0</v>
      </c>
      <c r="F12" s="14"/>
      <c r="G12" s="15">
        <f t="shared" si="0"/>
        <v>0</v>
      </c>
      <c r="H12" s="15">
        <f t="shared" si="1"/>
        <v>0</v>
      </c>
    </row>
    <row r="13" spans="1:8" x14ac:dyDescent="0.25">
      <c r="A13" s="10">
        <v>9</v>
      </c>
      <c r="B13" s="11" t="s">
        <v>20</v>
      </c>
      <c r="C13" s="12">
        <v>30</v>
      </c>
      <c r="D13" s="12" t="s">
        <v>11</v>
      </c>
      <c r="E13" s="13">
        <v>0</v>
      </c>
      <c r="F13" s="14"/>
      <c r="G13" s="15">
        <f t="shared" si="0"/>
        <v>0</v>
      </c>
      <c r="H13" s="15">
        <f t="shared" si="1"/>
        <v>0</v>
      </c>
    </row>
    <row r="14" spans="1:8" ht="25.5" x14ac:dyDescent="0.25">
      <c r="A14" s="10">
        <v>10</v>
      </c>
      <c r="B14" s="11" t="s">
        <v>28</v>
      </c>
      <c r="C14" s="12">
        <v>10</v>
      </c>
      <c r="D14" s="12" t="s">
        <v>11</v>
      </c>
      <c r="E14" s="13">
        <v>0</v>
      </c>
      <c r="F14" s="14"/>
      <c r="G14" s="15">
        <f t="shared" si="0"/>
        <v>0</v>
      </c>
      <c r="H14" s="15">
        <f t="shared" si="1"/>
        <v>0</v>
      </c>
    </row>
    <row r="15" spans="1:8" x14ac:dyDescent="0.25">
      <c r="A15" s="10">
        <v>11</v>
      </c>
      <c r="B15" s="11" t="s">
        <v>29</v>
      </c>
      <c r="C15" s="12">
        <v>15</v>
      </c>
      <c r="D15" s="12" t="s">
        <v>11</v>
      </c>
      <c r="E15" s="13">
        <v>0</v>
      </c>
      <c r="F15" s="14"/>
      <c r="G15" s="15">
        <f t="shared" si="0"/>
        <v>0</v>
      </c>
      <c r="H15" s="15">
        <f t="shared" si="1"/>
        <v>0</v>
      </c>
    </row>
    <row r="16" spans="1:8" x14ac:dyDescent="0.25">
      <c r="A16" s="10">
        <v>12</v>
      </c>
      <c r="B16" s="11" t="s">
        <v>31</v>
      </c>
      <c r="C16" s="12">
        <v>50</v>
      </c>
      <c r="D16" s="12" t="s">
        <v>11</v>
      </c>
      <c r="E16" s="13">
        <v>0</v>
      </c>
      <c r="F16" s="14"/>
      <c r="G16" s="15">
        <f t="shared" si="0"/>
        <v>0</v>
      </c>
      <c r="H16" s="15">
        <f t="shared" si="1"/>
        <v>0</v>
      </c>
    </row>
    <row r="17" spans="1:8" x14ac:dyDescent="0.25">
      <c r="A17" s="10">
        <v>13</v>
      </c>
      <c r="B17" s="11" t="s">
        <v>32</v>
      </c>
      <c r="C17" s="12">
        <v>5</v>
      </c>
      <c r="D17" s="12" t="s">
        <v>11</v>
      </c>
      <c r="E17" s="13">
        <v>0</v>
      </c>
      <c r="F17" s="14"/>
      <c r="G17" s="15">
        <f t="shared" si="0"/>
        <v>0</v>
      </c>
      <c r="H17" s="15">
        <f t="shared" si="1"/>
        <v>0</v>
      </c>
    </row>
    <row r="18" spans="1:8" ht="25.5" x14ac:dyDescent="0.25">
      <c r="A18" s="10">
        <v>14</v>
      </c>
      <c r="B18" s="11" t="s">
        <v>27</v>
      </c>
      <c r="C18" s="16">
        <v>20</v>
      </c>
      <c r="D18" s="16" t="s">
        <v>11</v>
      </c>
      <c r="E18" s="13">
        <v>0</v>
      </c>
      <c r="F18" s="14"/>
      <c r="G18" s="15">
        <f t="shared" si="0"/>
        <v>0</v>
      </c>
      <c r="H18" s="15">
        <f t="shared" si="1"/>
        <v>0</v>
      </c>
    </row>
    <row r="19" spans="1:8" x14ac:dyDescent="0.25">
      <c r="A19" s="10">
        <v>15</v>
      </c>
      <c r="B19" s="11" t="s">
        <v>33</v>
      </c>
      <c r="C19" s="12">
        <v>50</v>
      </c>
      <c r="D19" s="12" t="s">
        <v>11</v>
      </c>
      <c r="E19" s="13">
        <v>0</v>
      </c>
      <c r="F19" s="14"/>
      <c r="G19" s="15">
        <f t="shared" si="0"/>
        <v>0</v>
      </c>
      <c r="H19" s="15">
        <f t="shared" si="1"/>
        <v>0</v>
      </c>
    </row>
    <row r="20" spans="1:8" x14ac:dyDescent="0.25">
      <c r="A20" s="10">
        <v>16</v>
      </c>
      <c r="B20" s="11" t="s">
        <v>21</v>
      </c>
      <c r="C20" s="12">
        <v>50</v>
      </c>
      <c r="D20" s="12" t="s">
        <v>11</v>
      </c>
      <c r="E20" s="13">
        <v>0</v>
      </c>
      <c r="F20" s="14"/>
      <c r="G20" s="15">
        <f t="shared" si="0"/>
        <v>0</v>
      </c>
      <c r="H20" s="15">
        <f t="shared" si="1"/>
        <v>0</v>
      </c>
    </row>
    <row r="21" spans="1:8" x14ac:dyDescent="0.25">
      <c r="A21" s="10">
        <v>17</v>
      </c>
      <c r="B21" s="11" t="s">
        <v>39</v>
      </c>
      <c r="C21" s="12">
        <v>24</v>
      </c>
      <c r="D21" s="12" t="s">
        <v>22</v>
      </c>
      <c r="E21" s="13">
        <v>0</v>
      </c>
      <c r="F21" s="14"/>
      <c r="G21" s="15">
        <f t="shared" si="0"/>
        <v>0</v>
      </c>
      <c r="H21" s="15">
        <f t="shared" si="1"/>
        <v>0</v>
      </c>
    </row>
    <row r="22" spans="1:8" x14ac:dyDescent="0.25">
      <c r="A22" s="10">
        <v>18</v>
      </c>
      <c r="B22" s="11" t="s">
        <v>38</v>
      </c>
      <c r="C22" s="12">
        <v>24</v>
      </c>
      <c r="D22" s="12" t="s">
        <v>22</v>
      </c>
      <c r="E22" s="13">
        <v>0</v>
      </c>
      <c r="F22" s="14"/>
      <c r="G22" s="15">
        <f t="shared" si="0"/>
        <v>0</v>
      </c>
      <c r="H22" s="15">
        <f t="shared" si="1"/>
        <v>0</v>
      </c>
    </row>
    <row r="23" spans="1:8" x14ac:dyDescent="0.25">
      <c r="A23" s="10">
        <v>19</v>
      </c>
      <c r="B23" s="11" t="s">
        <v>23</v>
      </c>
      <c r="C23" s="16">
        <v>24</v>
      </c>
      <c r="D23" s="16" t="s">
        <v>22</v>
      </c>
      <c r="E23" s="13">
        <v>0</v>
      </c>
      <c r="F23" s="14"/>
      <c r="G23" s="15">
        <f t="shared" si="0"/>
        <v>0</v>
      </c>
      <c r="H23" s="15">
        <f t="shared" si="1"/>
        <v>0</v>
      </c>
    </row>
    <row r="24" spans="1:8" x14ac:dyDescent="0.25">
      <c r="A24" s="10">
        <v>20</v>
      </c>
      <c r="B24" s="17" t="s">
        <v>24</v>
      </c>
      <c r="C24" s="16">
        <v>20</v>
      </c>
      <c r="D24" s="16" t="s">
        <v>25</v>
      </c>
      <c r="E24" s="13">
        <v>0</v>
      </c>
      <c r="F24" s="14"/>
      <c r="G24" s="15">
        <f t="shared" si="0"/>
        <v>0</v>
      </c>
      <c r="H24" s="15">
        <f t="shared" si="1"/>
        <v>0</v>
      </c>
    </row>
    <row r="25" spans="1:8" x14ac:dyDescent="0.25">
      <c r="A25" s="10">
        <v>21</v>
      </c>
      <c r="B25" s="17" t="s">
        <v>26</v>
      </c>
      <c r="C25" s="16">
        <v>30</v>
      </c>
      <c r="D25" s="16" t="s">
        <v>25</v>
      </c>
      <c r="E25" s="13">
        <v>0</v>
      </c>
      <c r="F25" s="14"/>
      <c r="G25" s="15">
        <f t="shared" si="0"/>
        <v>0</v>
      </c>
      <c r="H25" s="15">
        <f t="shared" si="1"/>
        <v>0</v>
      </c>
    </row>
    <row r="26" spans="1:8" x14ac:dyDescent="0.25">
      <c r="A26" s="10">
        <v>22</v>
      </c>
      <c r="B26" s="17" t="s">
        <v>34</v>
      </c>
      <c r="C26" s="16">
        <v>5</v>
      </c>
      <c r="D26" s="16" t="s">
        <v>11</v>
      </c>
      <c r="E26" s="13">
        <v>0</v>
      </c>
      <c r="F26" s="14"/>
      <c r="G26" s="15">
        <f t="shared" si="0"/>
        <v>0</v>
      </c>
      <c r="H26" s="15">
        <f t="shared" si="1"/>
        <v>0</v>
      </c>
    </row>
    <row r="27" spans="1:8" x14ac:dyDescent="0.25">
      <c r="A27" s="10">
        <v>23</v>
      </c>
      <c r="B27" s="17" t="s">
        <v>35</v>
      </c>
      <c r="C27" s="16">
        <v>5</v>
      </c>
      <c r="D27" s="16" t="s">
        <v>11</v>
      </c>
      <c r="E27" s="13">
        <v>0</v>
      </c>
      <c r="F27" s="14"/>
      <c r="G27" s="15">
        <f t="shared" si="0"/>
        <v>0</v>
      </c>
      <c r="H27" s="15">
        <f t="shared" si="1"/>
        <v>0</v>
      </c>
    </row>
    <row r="28" spans="1:8" ht="29.25" customHeight="1" x14ac:dyDescent="0.25">
      <c r="A28" s="10">
        <v>24</v>
      </c>
      <c r="B28" s="17" t="s">
        <v>37</v>
      </c>
      <c r="C28" s="16">
        <v>100</v>
      </c>
      <c r="D28" s="16" t="s">
        <v>25</v>
      </c>
      <c r="E28" s="13">
        <v>0</v>
      </c>
      <c r="F28" s="14"/>
      <c r="G28" s="15">
        <f t="shared" si="0"/>
        <v>0</v>
      </c>
      <c r="H28" s="15">
        <f t="shared" si="1"/>
        <v>0</v>
      </c>
    </row>
    <row r="29" spans="1:8" x14ac:dyDescent="0.25">
      <c r="A29" s="10">
        <v>25</v>
      </c>
      <c r="B29" s="17" t="s">
        <v>36</v>
      </c>
      <c r="C29" s="16">
        <v>15</v>
      </c>
      <c r="D29" s="16" t="s">
        <v>11</v>
      </c>
      <c r="E29" s="13">
        <v>0</v>
      </c>
      <c r="F29" s="14"/>
      <c r="G29" s="15">
        <f t="shared" si="0"/>
        <v>0</v>
      </c>
      <c r="H29" s="15">
        <f t="shared" si="1"/>
        <v>0</v>
      </c>
    </row>
    <row r="30" spans="1:8" x14ac:dyDescent="0.25">
      <c r="A30" s="22" t="s">
        <v>18</v>
      </c>
      <c r="B30" s="23"/>
      <c r="C30" s="23"/>
      <c r="D30" s="23"/>
      <c r="E30" s="23"/>
      <c r="F30" s="23"/>
      <c r="G30" s="24"/>
      <c r="H30" s="15">
        <f>SUM(H5:H29)</f>
        <v>0</v>
      </c>
    </row>
  </sheetData>
  <protectedRanges>
    <protectedRange algorithmName="SHA-512" hashValue="YjsnaPmBuVi/sRCrv5IHrrMGrVFQBu2tYOkCpt58KjY45MJBinN/HiHG3wOL7tY78URTc6FVPq0M++7HrRn8ZQ==" saltValue="PCIVTaM4nmCGTFxYsTE++Q==" spinCount="100000" sqref="F11:F29" name="Rozstęp2"/>
    <protectedRange algorithmName="SHA-512" hashValue="/Cz1zI5ezwlNc44g5T0BAOSz7FNfRDm7one4Pxyy9Kz5uAdeI7UaA5RuKnduf+c79YyESFZ4JhlrzJsW1ZlDMw==" saltValue="i4Y3MRKoa85zmzbaSp1E+A==" spinCount="100000" sqref="E5:H5 F6:F10 G6:H29 E6:E29" name="Rozstęp1"/>
  </protectedRanges>
  <mergeCells count="3">
    <mergeCell ref="E1:H1"/>
    <mergeCell ref="A2:H2"/>
    <mergeCell ref="A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dcterms:created xsi:type="dcterms:W3CDTF">2024-04-22T12:49:07Z</dcterms:created>
  <dcterms:modified xsi:type="dcterms:W3CDTF">2024-05-14T10:40:28Z</dcterms:modified>
</cp:coreProperties>
</file>