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stępowania 2022\Przetargi\23. środki ochrony indywidualnej\5. dokumenty na BIP - wersja ostateczna\"/>
    </mc:Choice>
  </mc:AlternateContent>
  <xr:revisionPtr revIDLastSave="0" documentId="14_{275DEDC2-0059-4A6B-9556-B59DD68D4B88}" xr6:coauthVersionLast="47" xr6:coauthVersionMax="47" xr10:uidLastSave="{00000000-0000-0000-0000-000000000000}"/>
  <bookViews>
    <workbookView xWindow="-120" yWindow="-120" windowWidth="29040" windowHeight="15840" xr2:uid="{EA6AB590-21F8-4199-ADE8-8977B65224C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H14" i="1" s="1"/>
  <c r="G15" i="1"/>
  <c r="G16" i="1"/>
  <c r="H16" i="1" s="1"/>
  <c r="G19" i="1"/>
  <c r="G20" i="1"/>
  <c r="H20" i="1" s="1"/>
  <c r="G21" i="1"/>
  <c r="G22" i="1"/>
  <c r="H22" i="1" s="1"/>
  <c r="G23" i="1"/>
  <c r="G24" i="1"/>
  <c r="H24" i="1" s="1"/>
  <c r="G25" i="1"/>
  <c r="G26" i="1"/>
  <c r="H26" i="1" s="1"/>
  <c r="G27" i="1"/>
  <c r="H27" i="1" s="1"/>
  <c r="G28" i="1"/>
  <c r="H28" i="1" s="1"/>
  <c r="G29" i="1"/>
  <c r="G30" i="1"/>
  <c r="H30" i="1" s="1"/>
  <c r="G31" i="1"/>
  <c r="G32" i="1"/>
  <c r="H32" i="1" s="1"/>
  <c r="G33" i="1"/>
  <c r="G34" i="1"/>
  <c r="H34" i="1" s="1"/>
  <c r="G35" i="1"/>
  <c r="H35" i="1" s="1"/>
  <c r="G36" i="1"/>
  <c r="H36" i="1" s="1"/>
  <c r="G37" i="1"/>
  <c r="G38" i="1"/>
  <c r="H38" i="1" s="1"/>
  <c r="G39" i="1"/>
  <c r="G40" i="1"/>
  <c r="H40" i="1" s="1"/>
  <c r="G41" i="1"/>
  <c r="G42" i="1"/>
  <c r="H42" i="1" s="1"/>
  <c r="G43" i="1"/>
  <c r="H43" i="1" s="1"/>
  <c r="G44" i="1"/>
  <c r="H44" i="1" s="1"/>
  <c r="G45" i="1"/>
  <c r="H6" i="1"/>
  <c r="H21" i="1"/>
  <c r="H23" i="1"/>
  <c r="H25" i="1"/>
  <c r="H29" i="1"/>
  <c r="H31" i="1"/>
  <c r="H33" i="1"/>
  <c r="H37" i="1"/>
  <c r="H39" i="1"/>
  <c r="H41" i="1"/>
  <c r="H45" i="1"/>
  <c r="H19" i="1"/>
  <c r="H7" i="1"/>
  <c r="H8" i="1"/>
  <c r="H9" i="1"/>
  <c r="H10" i="1"/>
  <c r="H11" i="1"/>
  <c r="H12" i="1"/>
  <c r="H15" i="1"/>
  <c r="H46" i="1" l="1"/>
  <c r="H17" i="1"/>
</calcChain>
</file>

<file path=xl/sharedStrings.xml><?xml version="1.0" encoding="utf-8"?>
<sst xmlns="http://schemas.openxmlformats.org/spreadsheetml/2006/main" count="90" uniqueCount="57">
  <si>
    <t>Załącznik nr 1a do SIWZ - Szczegółowe wyliczenie oferowanej ceny</t>
  </si>
  <si>
    <t>Zakres dostawy</t>
  </si>
  <si>
    <t>L.p.</t>
  </si>
  <si>
    <t>NAZWA</t>
  </si>
  <si>
    <t xml:space="preserve">Ilość </t>
  </si>
  <si>
    <t>Jednostka miary</t>
  </si>
  <si>
    <t>Cena jednostkowa netto (w PLN)</t>
  </si>
  <si>
    <t>Stawka podatku VAT (w %)</t>
  </si>
  <si>
    <t>Cena jednostkowa brutto (w PLN)</t>
  </si>
  <si>
    <t>Wartość brutto (w PLN)</t>
  </si>
  <si>
    <t xml:space="preserve">Część 1 </t>
  </si>
  <si>
    <t>Kombinezon ochronny jednorazowy</t>
  </si>
  <si>
    <t>sztuk</t>
  </si>
  <si>
    <t>Indywidualny Zestaw Ochrony Biologicznej  IZOB</t>
  </si>
  <si>
    <t>Kombinezon chemiczny kwasołogochronny</t>
  </si>
  <si>
    <t>opakowań</t>
  </si>
  <si>
    <t>Półmaska filtrująca, składana z zaworem wydechowym klasa P2</t>
  </si>
  <si>
    <t>Maska pełna  ochronna CL3</t>
  </si>
  <si>
    <t>Pochłaniacz  ABEK1 przeciw parom organicznym, gazom nieorganicznym, kwaśnym oraz amoniakowi</t>
  </si>
  <si>
    <t>kompletów</t>
  </si>
  <si>
    <t>Pokrywa do pochłaniacza maski</t>
  </si>
  <si>
    <t>Filtry przeciwpyłowe P2</t>
  </si>
  <si>
    <r>
      <t xml:space="preserve">
Szkolenie z bezpiecznego użytkowania aparatów oddechowych oraz podstawowych zagadnień dotyczących ochrony przed Covid- 19</t>
    </r>
    <r>
      <rPr>
        <b/>
        <sz val="10"/>
        <rFont val="Arial"/>
        <family val="2"/>
        <charset val="238"/>
      </rPr>
      <t xml:space="preserve">*
</t>
    </r>
    <r>
      <rPr>
        <sz val="10"/>
        <rFont val="Arial"/>
        <family val="2"/>
        <charset val="238"/>
      </rPr>
      <t xml:space="preserve">
</t>
    </r>
  </si>
  <si>
    <t>osób</t>
  </si>
  <si>
    <t>Razem wartość brutto</t>
  </si>
  <si>
    <t>Część 2</t>
  </si>
  <si>
    <t>Hełm ochronny</t>
  </si>
  <si>
    <t>Przeciwhałasowe zatyczki jednorazowe</t>
  </si>
  <si>
    <t>Rękawice robocze ochronne</t>
  </si>
  <si>
    <t>par</t>
  </si>
  <si>
    <t>Rękawice ochronne</t>
  </si>
  <si>
    <t>Gogle ochronne - bezbarwne soczewki z powłoką Scotchgard™</t>
  </si>
  <si>
    <t>Taśma ostrzegawcza- czerwono-biała</t>
  </si>
  <si>
    <t>Taśma ostrzegawcza- żółto-czarna</t>
  </si>
  <si>
    <t>Ochronniki słuchu z mocowaniem do hełmu ochronnego</t>
  </si>
  <si>
    <t>Szelki bezpieczeństwa z kompletnym zestawem</t>
  </si>
  <si>
    <t>Amortyzator bezpieczeństwa z linką i zatrzaśnikami stalowymi</t>
  </si>
  <si>
    <t>Lina asekuracyjna- 5 m</t>
  </si>
  <si>
    <t xml:space="preserve">sztuk </t>
  </si>
  <si>
    <t>Lina asekuracyjna- 10 m</t>
  </si>
  <si>
    <t>Lina asekuracyjna- 15 m</t>
  </si>
  <si>
    <t>Zaczep nożycowy</t>
  </si>
  <si>
    <t xml:space="preserve">Półmaska  ochronna część twarzowa </t>
  </si>
  <si>
    <t>Filtropochłaniacz ABEK2P3  symbol 6099</t>
  </si>
  <si>
    <t>Hełm ochronny z osłoną twarzową</t>
  </si>
  <si>
    <t>Hełm do pracy na wysokości</t>
  </si>
  <si>
    <t>Opaska przeciwpotna do hełmu</t>
  </si>
  <si>
    <t>Rękawice robocze zimowe</t>
  </si>
  <si>
    <t>Rękawice spawalnicze ze skóry licowej</t>
  </si>
  <si>
    <t>Rękawice nitrylowe</t>
  </si>
  <si>
    <t>Rękawice nitrylowe bezpudrowe</t>
  </si>
  <si>
    <t>Rękawice wodoodporne</t>
  </si>
  <si>
    <t>Rękawice kwasoługochronne </t>
  </si>
  <si>
    <t>Rękawice odporne na temperaturę</t>
  </si>
  <si>
    <t>Okulary ochronne z bezbarwną soczewką</t>
  </si>
  <si>
    <t>Wkład do apteczki DIN 13157</t>
  </si>
  <si>
    <t xml:space="preserve">Ochronniki słuchu z pałąkiem nagłownym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</si>
</sst>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FC944-F244-4FF3-A66C-F253ADD20E6F}">
  <dimension ref="A1:H46"/>
  <sheetViews>
    <sheetView tabSelected="1" workbookViewId="0">
      <selection activeCell="F21" sqref="F21"/>
    </sheetView>
  </sheetViews>
  <sheetFormatPr defaultRowHeight="15" x14ac:dyDescent="0.25"/>
  <cols>
    <col min="1" max="1" width="9.140625" customWidth="1"/>
    <col min="2" max="2" width="45" customWidth="1"/>
    <col min="3" max="3" width="13.5703125" customWidth="1"/>
    <col min="4" max="4" width="13.85546875" customWidth="1"/>
    <col min="5" max="5" width="18.28515625" customWidth="1"/>
    <col min="6" max="6" width="13.5703125" customWidth="1"/>
    <col min="7" max="7" width="18.140625" customWidth="1"/>
    <col min="8" max="8" width="18.28515625" customWidth="1"/>
  </cols>
  <sheetData>
    <row r="1" spans="1:8" x14ac:dyDescent="0.25">
      <c r="A1" s="1"/>
      <c r="B1" s="2"/>
      <c r="C1" s="3"/>
      <c r="D1" s="3"/>
      <c r="E1" s="24" t="s">
        <v>0</v>
      </c>
      <c r="F1" s="24"/>
      <c r="G1" s="24"/>
      <c r="H1" s="24"/>
    </row>
    <row r="2" spans="1:8" ht="15.75" x14ac:dyDescent="0.25">
      <c r="A2" s="25" t="s">
        <v>1</v>
      </c>
      <c r="B2" s="26"/>
      <c r="C2" s="26"/>
      <c r="D2" s="26"/>
      <c r="E2" s="26"/>
      <c r="F2" s="26"/>
      <c r="G2" s="26"/>
      <c r="H2" s="27"/>
    </row>
    <row r="3" spans="1:8" ht="45" x14ac:dyDescent="0.25">
      <c r="A3" s="4" t="s">
        <v>2</v>
      </c>
      <c r="B3" s="5" t="s">
        <v>3</v>
      </c>
      <c r="C3" s="20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x14ac:dyDescent="0.25">
      <c r="A4" s="5">
        <v>1</v>
      </c>
      <c r="B4" s="5">
        <v>2</v>
      </c>
      <c r="C4" s="8">
        <v>3</v>
      </c>
      <c r="D4" s="8">
        <v>4</v>
      </c>
      <c r="E4" s="7">
        <v>5</v>
      </c>
      <c r="F4" s="7">
        <v>6</v>
      </c>
      <c r="G4" s="7">
        <v>7</v>
      </c>
      <c r="H4" s="7">
        <v>8</v>
      </c>
    </row>
    <row r="5" spans="1:8" x14ac:dyDescent="0.25">
      <c r="A5" s="28" t="s">
        <v>10</v>
      </c>
      <c r="B5" s="29"/>
      <c r="C5" s="29"/>
      <c r="D5" s="29"/>
      <c r="E5" s="29"/>
      <c r="F5" s="29"/>
      <c r="G5" s="29"/>
      <c r="H5" s="30"/>
    </row>
    <row r="6" spans="1:8" ht="63.75" x14ac:dyDescent="0.25">
      <c r="A6" s="9">
        <v>1</v>
      </c>
      <c r="B6" s="10" t="s">
        <v>11</v>
      </c>
      <c r="C6" s="11">
        <v>500</v>
      </c>
      <c r="D6" s="11" t="s">
        <v>12</v>
      </c>
      <c r="E6" s="12">
        <v>0</v>
      </c>
      <c r="F6" s="13"/>
      <c r="G6" s="14">
        <f>E6+F6*E6</f>
        <v>0</v>
      </c>
      <c r="H6" s="14">
        <f>PRODUCT(C6,G6)</f>
        <v>0</v>
      </c>
    </row>
    <row r="7" spans="1:8" ht="76.5" x14ac:dyDescent="0.25">
      <c r="A7" s="9">
        <v>2</v>
      </c>
      <c r="B7" s="10" t="s">
        <v>13</v>
      </c>
      <c r="C7" s="11">
        <v>1500</v>
      </c>
      <c r="D7" s="11" t="s">
        <v>12</v>
      </c>
      <c r="E7" s="12">
        <v>0</v>
      </c>
      <c r="F7" s="13"/>
      <c r="G7" s="14">
        <f t="shared" ref="G7:G16" si="0">E7+F7*E7</f>
        <v>0</v>
      </c>
      <c r="H7" s="14">
        <f t="shared" ref="H7:H16" si="1">PRODUCT(C7,G7)</f>
        <v>0</v>
      </c>
    </row>
    <row r="8" spans="1:8" x14ac:dyDescent="0.25">
      <c r="A8" s="9">
        <v>3</v>
      </c>
      <c r="B8" s="10" t="s">
        <v>14</v>
      </c>
      <c r="C8" s="11">
        <v>150</v>
      </c>
      <c r="D8" s="11" t="s">
        <v>12</v>
      </c>
      <c r="E8" s="12">
        <v>0</v>
      </c>
      <c r="F8" s="13"/>
      <c r="G8" s="14">
        <f t="shared" si="0"/>
        <v>0</v>
      </c>
      <c r="H8" s="14">
        <f t="shared" si="1"/>
        <v>0</v>
      </c>
    </row>
    <row r="9" spans="1:8" ht="25.5" x14ac:dyDescent="0.25">
      <c r="A9" s="9">
        <v>4</v>
      </c>
      <c r="B9" s="15" t="s">
        <v>16</v>
      </c>
      <c r="C9" s="16">
        <v>2000</v>
      </c>
      <c r="D9" s="16" t="s">
        <v>12</v>
      </c>
      <c r="E9" s="12">
        <v>0</v>
      </c>
      <c r="F9" s="13"/>
      <c r="G9" s="14">
        <f t="shared" si="0"/>
        <v>0</v>
      </c>
      <c r="H9" s="14">
        <f t="shared" si="1"/>
        <v>0</v>
      </c>
    </row>
    <row r="10" spans="1:8" x14ac:dyDescent="0.25">
      <c r="A10" s="9">
        <v>5</v>
      </c>
      <c r="B10" s="15" t="s">
        <v>42</v>
      </c>
      <c r="C10" s="16">
        <v>30</v>
      </c>
      <c r="D10" s="16" t="s">
        <v>12</v>
      </c>
      <c r="E10" s="12">
        <v>0</v>
      </c>
      <c r="F10" s="13"/>
      <c r="G10" s="14">
        <f t="shared" si="0"/>
        <v>0</v>
      </c>
      <c r="H10" s="14">
        <f t="shared" si="1"/>
        <v>0</v>
      </c>
    </row>
    <row r="11" spans="1:8" x14ac:dyDescent="0.25">
      <c r="A11" s="9">
        <v>6</v>
      </c>
      <c r="B11" s="15" t="s">
        <v>17</v>
      </c>
      <c r="C11" s="16">
        <v>20</v>
      </c>
      <c r="D11" s="16" t="s">
        <v>12</v>
      </c>
      <c r="E11" s="12">
        <v>0</v>
      </c>
      <c r="F11" s="13"/>
      <c r="G11" s="14">
        <f t="shared" si="0"/>
        <v>0</v>
      </c>
      <c r="H11" s="14">
        <f t="shared" si="1"/>
        <v>0</v>
      </c>
    </row>
    <row r="12" spans="1:8" ht="25.5" x14ac:dyDescent="0.25">
      <c r="A12" s="9">
        <v>7</v>
      </c>
      <c r="B12" s="15" t="s">
        <v>18</v>
      </c>
      <c r="C12" s="16">
        <v>50</v>
      </c>
      <c r="D12" s="16" t="s">
        <v>19</v>
      </c>
      <c r="E12" s="12">
        <v>0</v>
      </c>
      <c r="F12" s="13"/>
      <c r="G12" s="14">
        <f t="shared" si="0"/>
        <v>0</v>
      </c>
      <c r="H12" s="14">
        <f t="shared" si="1"/>
        <v>0</v>
      </c>
    </row>
    <row r="13" spans="1:8" x14ac:dyDescent="0.25">
      <c r="A13" s="9">
        <v>8</v>
      </c>
      <c r="B13" s="15" t="s">
        <v>43</v>
      </c>
      <c r="C13" s="16">
        <v>30</v>
      </c>
      <c r="D13" s="16" t="s">
        <v>19</v>
      </c>
      <c r="E13" s="12">
        <v>0</v>
      </c>
      <c r="F13" s="13"/>
      <c r="G13" s="14">
        <f t="shared" si="0"/>
        <v>0</v>
      </c>
      <c r="H13" s="14"/>
    </row>
    <row r="14" spans="1:8" x14ac:dyDescent="0.25">
      <c r="A14" s="9">
        <v>9</v>
      </c>
      <c r="B14" s="15" t="s">
        <v>20</v>
      </c>
      <c r="C14" s="16">
        <v>30</v>
      </c>
      <c r="D14" s="16" t="s">
        <v>19</v>
      </c>
      <c r="E14" s="12">
        <v>0</v>
      </c>
      <c r="F14" s="13"/>
      <c r="G14" s="14">
        <f t="shared" si="0"/>
        <v>0</v>
      </c>
      <c r="H14" s="14">
        <f t="shared" si="1"/>
        <v>0</v>
      </c>
    </row>
    <row r="15" spans="1:8" x14ac:dyDescent="0.25">
      <c r="A15" s="9">
        <v>10</v>
      </c>
      <c r="B15" s="15" t="s">
        <v>21</v>
      </c>
      <c r="C15" s="16">
        <v>750</v>
      </c>
      <c r="D15" s="16" t="s">
        <v>19</v>
      </c>
      <c r="E15" s="12">
        <v>0</v>
      </c>
      <c r="F15" s="13"/>
      <c r="G15" s="14">
        <f t="shared" si="0"/>
        <v>0</v>
      </c>
      <c r="H15" s="14">
        <f t="shared" si="1"/>
        <v>0</v>
      </c>
    </row>
    <row r="16" spans="1:8" ht="89.25" x14ac:dyDescent="0.25">
      <c r="A16" s="9">
        <v>11</v>
      </c>
      <c r="B16" s="10" t="s">
        <v>22</v>
      </c>
      <c r="C16" s="16">
        <v>40</v>
      </c>
      <c r="D16" s="16" t="s">
        <v>23</v>
      </c>
      <c r="E16" s="12">
        <v>0</v>
      </c>
      <c r="F16" s="13"/>
      <c r="G16" s="14">
        <f t="shared" si="0"/>
        <v>0</v>
      </c>
      <c r="H16" s="14">
        <f t="shared" si="1"/>
        <v>0</v>
      </c>
    </row>
    <row r="17" spans="1:8" x14ac:dyDescent="0.25">
      <c r="A17" s="21" t="s">
        <v>24</v>
      </c>
      <c r="B17" s="22"/>
      <c r="C17" s="22"/>
      <c r="D17" s="22"/>
      <c r="E17" s="22"/>
      <c r="F17" s="22"/>
      <c r="G17" s="23"/>
      <c r="H17" s="14">
        <f>SUM(H6:H16)</f>
        <v>0</v>
      </c>
    </row>
    <row r="18" spans="1:8" x14ac:dyDescent="0.25">
      <c r="A18" s="28" t="s">
        <v>25</v>
      </c>
      <c r="B18" s="29"/>
      <c r="C18" s="29"/>
      <c r="D18" s="29"/>
      <c r="E18" s="29"/>
      <c r="F18" s="29"/>
      <c r="G18" s="29"/>
      <c r="H18" s="30"/>
    </row>
    <row r="19" spans="1:8" x14ac:dyDescent="0.25">
      <c r="A19" s="9">
        <v>1</v>
      </c>
      <c r="B19" s="17" t="s">
        <v>44</v>
      </c>
      <c r="C19" s="18">
        <v>50</v>
      </c>
      <c r="D19" s="18" t="s">
        <v>12</v>
      </c>
      <c r="E19" s="12">
        <v>0</v>
      </c>
      <c r="F19" s="13"/>
      <c r="G19" s="14">
        <f t="shared" ref="G19:G45" si="2">E19+F19*E19</f>
        <v>0</v>
      </c>
      <c r="H19" s="14">
        <f t="shared" ref="H19:H45" si="3">PRODUCT(C19,G19)</f>
        <v>0</v>
      </c>
    </row>
    <row r="20" spans="1:8" x14ac:dyDescent="0.25">
      <c r="A20" s="9">
        <v>2</v>
      </c>
      <c r="B20" s="17" t="s">
        <v>26</v>
      </c>
      <c r="C20" s="18">
        <v>20</v>
      </c>
      <c r="D20" s="18" t="s">
        <v>12</v>
      </c>
      <c r="E20" s="12">
        <v>0</v>
      </c>
      <c r="F20" s="13"/>
      <c r="G20" s="14">
        <f t="shared" si="2"/>
        <v>0</v>
      </c>
      <c r="H20" s="14">
        <f t="shared" si="3"/>
        <v>0</v>
      </c>
    </row>
    <row r="21" spans="1:8" x14ac:dyDescent="0.25">
      <c r="A21" s="9">
        <v>3</v>
      </c>
      <c r="B21" s="17" t="s">
        <v>45</v>
      </c>
      <c r="C21" s="18">
        <v>30</v>
      </c>
      <c r="D21" s="18" t="s">
        <v>12</v>
      </c>
      <c r="E21" s="12">
        <v>0</v>
      </c>
      <c r="F21" s="13"/>
      <c r="G21" s="14">
        <f t="shared" si="2"/>
        <v>0</v>
      </c>
      <c r="H21" s="14">
        <f t="shared" si="3"/>
        <v>0</v>
      </c>
    </row>
    <row r="22" spans="1:8" x14ac:dyDescent="0.25">
      <c r="A22" s="9">
        <v>4</v>
      </c>
      <c r="B22" s="17" t="s">
        <v>46</v>
      </c>
      <c r="C22" s="18">
        <v>50</v>
      </c>
      <c r="D22" s="18" t="s">
        <v>12</v>
      </c>
      <c r="E22" s="12">
        <v>0</v>
      </c>
      <c r="F22" s="13"/>
      <c r="G22" s="14">
        <f t="shared" si="2"/>
        <v>0</v>
      </c>
      <c r="H22" s="14">
        <f t="shared" si="3"/>
        <v>0</v>
      </c>
    </row>
    <row r="23" spans="1:8" x14ac:dyDescent="0.25">
      <c r="A23" s="9">
        <v>5</v>
      </c>
      <c r="B23" s="17" t="s">
        <v>27</v>
      </c>
      <c r="C23" s="18">
        <v>2000</v>
      </c>
      <c r="D23" s="18" t="s">
        <v>12</v>
      </c>
      <c r="E23" s="12">
        <v>0</v>
      </c>
      <c r="F23" s="13"/>
      <c r="G23" s="14">
        <f t="shared" si="2"/>
        <v>0</v>
      </c>
      <c r="H23" s="14">
        <f t="shared" si="3"/>
        <v>0</v>
      </c>
    </row>
    <row r="24" spans="1:8" x14ac:dyDescent="0.25">
      <c r="A24" s="9">
        <v>6</v>
      </c>
      <c r="B24" s="17" t="s">
        <v>28</v>
      </c>
      <c r="C24" s="19">
        <v>2000</v>
      </c>
      <c r="D24" s="19" t="s">
        <v>29</v>
      </c>
      <c r="E24" s="12">
        <v>0</v>
      </c>
      <c r="F24" s="13"/>
      <c r="G24" s="14">
        <f t="shared" si="2"/>
        <v>0</v>
      </c>
      <c r="H24" s="14">
        <f t="shared" si="3"/>
        <v>0</v>
      </c>
    </row>
    <row r="25" spans="1:8" x14ac:dyDescent="0.25">
      <c r="A25" s="9">
        <v>7</v>
      </c>
      <c r="B25" s="17" t="s">
        <v>30</v>
      </c>
      <c r="C25" s="19">
        <v>1000</v>
      </c>
      <c r="D25" s="19" t="s">
        <v>29</v>
      </c>
      <c r="E25" s="12">
        <v>0</v>
      </c>
      <c r="F25" s="13"/>
      <c r="G25" s="14">
        <f t="shared" si="2"/>
        <v>0</v>
      </c>
      <c r="H25" s="14">
        <f t="shared" si="3"/>
        <v>0</v>
      </c>
    </row>
    <row r="26" spans="1:8" x14ac:dyDescent="0.25">
      <c r="A26" s="9">
        <v>8</v>
      </c>
      <c r="B26" s="17" t="s">
        <v>47</v>
      </c>
      <c r="C26" s="19">
        <v>100</v>
      </c>
      <c r="D26" s="19" t="s">
        <v>29</v>
      </c>
      <c r="E26" s="12">
        <v>0</v>
      </c>
      <c r="F26" s="13"/>
      <c r="G26" s="14">
        <f t="shared" si="2"/>
        <v>0</v>
      </c>
      <c r="H26" s="14">
        <f t="shared" si="3"/>
        <v>0</v>
      </c>
    </row>
    <row r="27" spans="1:8" x14ac:dyDescent="0.25">
      <c r="A27" s="9">
        <v>9</v>
      </c>
      <c r="B27" s="17" t="s">
        <v>48</v>
      </c>
      <c r="C27" s="19">
        <v>50</v>
      </c>
      <c r="D27" s="19" t="s">
        <v>29</v>
      </c>
      <c r="E27" s="12">
        <v>0</v>
      </c>
      <c r="F27" s="13"/>
      <c r="G27" s="14">
        <f t="shared" si="2"/>
        <v>0</v>
      </c>
      <c r="H27" s="14">
        <f t="shared" si="3"/>
        <v>0</v>
      </c>
    </row>
    <row r="28" spans="1:8" x14ac:dyDescent="0.25">
      <c r="A28" s="9">
        <v>10</v>
      </c>
      <c r="B28" s="17" t="s">
        <v>49</v>
      </c>
      <c r="C28" s="19">
        <v>100</v>
      </c>
      <c r="D28" s="19" t="s">
        <v>15</v>
      </c>
      <c r="E28" s="12">
        <v>0</v>
      </c>
      <c r="F28" s="13"/>
      <c r="G28" s="14">
        <f t="shared" si="2"/>
        <v>0</v>
      </c>
      <c r="H28" s="14">
        <f t="shared" si="3"/>
        <v>0</v>
      </c>
    </row>
    <row r="29" spans="1:8" x14ac:dyDescent="0.25">
      <c r="A29" s="9">
        <v>11</v>
      </c>
      <c r="B29" s="17" t="s">
        <v>50</v>
      </c>
      <c r="C29" s="19">
        <v>10</v>
      </c>
      <c r="D29" s="19" t="s">
        <v>15</v>
      </c>
      <c r="E29" s="12">
        <v>0</v>
      </c>
      <c r="F29" s="13"/>
      <c r="G29" s="14">
        <f t="shared" si="2"/>
        <v>0</v>
      </c>
      <c r="H29" s="14">
        <f t="shared" si="3"/>
        <v>0</v>
      </c>
    </row>
    <row r="30" spans="1:8" x14ac:dyDescent="0.25">
      <c r="A30" s="9">
        <v>12</v>
      </c>
      <c r="B30" s="17" t="s">
        <v>51</v>
      </c>
      <c r="C30" s="19">
        <v>100</v>
      </c>
      <c r="D30" s="19" t="s">
        <v>29</v>
      </c>
      <c r="E30" s="12">
        <v>0</v>
      </c>
      <c r="F30" s="13"/>
      <c r="G30" s="14">
        <f t="shared" si="2"/>
        <v>0</v>
      </c>
      <c r="H30" s="14">
        <f t="shared" si="3"/>
        <v>0</v>
      </c>
    </row>
    <row r="31" spans="1:8" x14ac:dyDescent="0.25">
      <c r="A31" s="9">
        <v>13</v>
      </c>
      <c r="B31" s="17" t="s">
        <v>52</v>
      </c>
      <c r="C31" s="19">
        <v>50</v>
      </c>
      <c r="D31" s="19" t="s">
        <v>29</v>
      </c>
      <c r="E31" s="12">
        <v>0</v>
      </c>
      <c r="F31" s="13"/>
      <c r="G31" s="14">
        <f t="shared" si="2"/>
        <v>0</v>
      </c>
      <c r="H31" s="14">
        <f t="shared" si="3"/>
        <v>0</v>
      </c>
    </row>
    <row r="32" spans="1:8" x14ac:dyDescent="0.25">
      <c r="A32" s="9">
        <v>14</v>
      </c>
      <c r="B32" s="17" t="s">
        <v>53</v>
      </c>
      <c r="C32" s="19">
        <v>50</v>
      </c>
      <c r="D32" s="19" t="s">
        <v>29</v>
      </c>
      <c r="E32" s="12">
        <v>0</v>
      </c>
      <c r="F32" s="13"/>
      <c r="G32" s="14">
        <f t="shared" si="2"/>
        <v>0</v>
      </c>
      <c r="H32" s="14">
        <f t="shared" si="3"/>
        <v>0</v>
      </c>
    </row>
    <row r="33" spans="1:8" ht="25.5" x14ac:dyDescent="0.25">
      <c r="A33" s="9">
        <v>15</v>
      </c>
      <c r="B33" s="10" t="s">
        <v>31</v>
      </c>
      <c r="C33" s="19">
        <v>80</v>
      </c>
      <c r="D33" s="19" t="s">
        <v>12</v>
      </c>
      <c r="E33" s="12">
        <v>0</v>
      </c>
      <c r="F33" s="13"/>
      <c r="G33" s="14">
        <f t="shared" si="2"/>
        <v>0</v>
      </c>
      <c r="H33" s="14">
        <f t="shared" si="3"/>
        <v>0</v>
      </c>
    </row>
    <row r="34" spans="1:8" x14ac:dyDescent="0.25">
      <c r="A34" s="9">
        <v>16</v>
      </c>
      <c r="B34" s="17" t="s">
        <v>54</v>
      </c>
      <c r="C34" s="19">
        <v>100</v>
      </c>
      <c r="D34" s="19" t="s">
        <v>12</v>
      </c>
      <c r="E34" s="12">
        <v>0</v>
      </c>
      <c r="F34" s="13"/>
      <c r="G34" s="14">
        <f t="shared" si="2"/>
        <v>0</v>
      </c>
      <c r="H34" s="14">
        <f t="shared" si="3"/>
        <v>0</v>
      </c>
    </row>
    <row r="35" spans="1:8" x14ac:dyDescent="0.25">
      <c r="A35" s="9">
        <v>17</v>
      </c>
      <c r="B35" s="9" t="s">
        <v>32</v>
      </c>
      <c r="C35" s="19">
        <v>25</v>
      </c>
      <c r="D35" s="19" t="s">
        <v>12</v>
      </c>
      <c r="E35" s="12">
        <v>0</v>
      </c>
      <c r="F35" s="13"/>
      <c r="G35" s="14">
        <f t="shared" si="2"/>
        <v>0</v>
      </c>
      <c r="H35" s="14">
        <f t="shared" si="3"/>
        <v>0</v>
      </c>
    </row>
    <row r="36" spans="1:8" x14ac:dyDescent="0.25">
      <c r="A36" s="9">
        <v>18</v>
      </c>
      <c r="B36" s="9" t="s">
        <v>33</v>
      </c>
      <c r="C36" s="19">
        <v>25</v>
      </c>
      <c r="D36" s="19" t="s">
        <v>12</v>
      </c>
      <c r="E36" s="12">
        <v>0</v>
      </c>
      <c r="F36" s="13"/>
      <c r="G36" s="14">
        <f t="shared" si="2"/>
        <v>0</v>
      </c>
      <c r="H36" s="14">
        <f t="shared" si="3"/>
        <v>0</v>
      </c>
    </row>
    <row r="37" spans="1:8" x14ac:dyDescent="0.25">
      <c r="A37" s="9">
        <v>19</v>
      </c>
      <c r="B37" s="9" t="s">
        <v>55</v>
      </c>
      <c r="C37" s="19">
        <v>20</v>
      </c>
      <c r="D37" s="19" t="s">
        <v>12</v>
      </c>
      <c r="E37" s="12">
        <v>0</v>
      </c>
      <c r="F37" s="13"/>
      <c r="G37" s="14">
        <f t="shared" si="2"/>
        <v>0</v>
      </c>
      <c r="H37" s="14">
        <f t="shared" si="3"/>
        <v>0</v>
      </c>
    </row>
    <row r="38" spans="1:8" ht="25.5" x14ac:dyDescent="0.25">
      <c r="A38" s="9">
        <v>20</v>
      </c>
      <c r="B38" s="10" t="s">
        <v>34</v>
      </c>
      <c r="C38" s="19">
        <v>30</v>
      </c>
      <c r="D38" s="19" t="s">
        <v>19</v>
      </c>
      <c r="E38" s="12">
        <v>0</v>
      </c>
      <c r="F38" s="13"/>
      <c r="G38" s="14">
        <f t="shared" si="2"/>
        <v>0</v>
      </c>
      <c r="H38" s="14">
        <f t="shared" si="3"/>
        <v>0</v>
      </c>
    </row>
    <row r="39" spans="1:8" x14ac:dyDescent="0.25">
      <c r="A39" s="9">
        <v>21</v>
      </c>
      <c r="B39" s="10" t="s">
        <v>56</v>
      </c>
      <c r="C39" s="19">
        <v>25</v>
      </c>
      <c r="D39" s="19" t="s">
        <v>12</v>
      </c>
      <c r="E39" s="12">
        <v>0</v>
      </c>
      <c r="F39" s="13"/>
      <c r="G39" s="14">
        <f t="shared" si="2"/>
        <v>0</v>
      </c>
      <c r="H39" s="14">
        <f t="shared" si="3"/>
        <v>0</v>
      </c>
    </row>
    <row r="40" spans="1:8" x14ac:dyDescent="0.25">
      <c r="A40" s="9">
        <v>22</v>
      </c>
      <c r="B40" s="10" t="s">
        <v>35</v>
      </c>
      <c r="C40" s="19">
        <v>15</v>
      </c>
      <c r="D40" s="19" t="s">
        <v>12</v>
      </c>
      <c r="E40" s="12">
        <v>0</v>
      </c>
      <c r="F40" s="13"/>
      <c r="G40" s="14">
        <f t="shared" si="2"/>
        <v>0</v>
      </c>
      <c r="H40" s="14">
        <f t="shared" si="3"/>
        <v>0</v>
      </c>
    </row>
    <row r="41" spans="1:8" ht="25.5" x14ac:dyDescent="0.25">
      <c r="A41" s="9">
        <v>23</v>
      </c>
      <c r="B41" s="10" t="s">
        <v>36</v>
      </c>
      <c r="C41" s="19">
        <v>10</v>
      </c>
      <c r="D41" s="19" t="s">
        <v>12</v>
      </c>
      <c r="E41" s="12">
        <v>0</v>
      </c>
      <c r="F41" s="13"/>
      <c r="G41" s="14">
        <f t="shared" si="2"/>
        <v>0</v>
      </c>
      <c r="H41" s="14">
        <f t="shared" si="3"/>
        <v>0</v>
      </c>
    </row>
    <row r="42" spans="1:8" x14ac:dyDescent="0.25">
      <c r="A42" s="9">
        <v>24</v>
      </c>
      <c r="B42" s="9" t="s">
        <v>37</v>
      </c>
      <c r="C42" s="19">
        <v>10</v>
      </c>
      <c r="D42" s="19" t="s">
        <v>38</v>
      </c>
      <c r="E42" s="12">
        <v>0</v>
      </c>
      <c r="F42" s="13"/>
      <c r="G42" s="14">
        <f t="shared" si="2"/>
        <v>0</v>
      </c>
      <c r="H42" s="14">
        <f t="shared" si="3"/>
        <v>0</v>
      </c>
    </row>
    <row r="43" spans="1:8" x14ac:dyDescent="0.25">
      <c r="A43" s="9">
        <v>25</v>
      </c>
      <c r="B43" s="9" t="s">
        <v>39</v>
      </c>
      <c r="C43" s="19">
        <v>10</v>
      </c>
      <c r="D43" s="19" t="s">
        <v>12</v>
      </c>
      <c r="E43" s="12">
        <v>0</v>
      </c>
      <c r="F43" s="13"/>
      <c r="G43" s="14">
        <f t="shared" si="2"/>
        <v>0</v>
      </c>
      <c r="H43" s="14">
        <f t="shared" si="3"/>
        <v>0</v>
      </c>
    </row>
    <row r="44" spans="1:8" x14ac:dyDescent="0.25">
      <c r="A44" s="9">
        <v>26</v>
      </c>
      <c r="B44" s="9" t="s">
        <v>40</v>
      </c>
      <c r="C44" s="19">
        <v>5</v>
      </c>
      <c r="D44" s="19" t="s">
        <v>12</v>
      </c>
      <c r="E44" s="12">
        <v>0</v>
      </c>
      <c r="F44" s="13"/>
      <c r="G44" s="14">
        <f t="shared" si="2"/>
        <v>0</v>
      </c>
      <c r="H44" s="14">
        <f t="shared" si="3"/>
        <v>0</v>
      </c>
    </row>
    <row r="45" spans="1:8" x14ac:dyDescent="0.25">
      <c r="A45" s="9">
        <v>27</v>
      </c>
      <c r="B45" s="9" t="s">
        <v>41</v>
      </c>
      <c r="C45" s="19">
        <v>10</v>
      </c>
      <c r="D45" s="19" t="s">
        <v>12</v>
      </c>
      <c r="E45" s="12">
        <v>0</v>
      </c>
      <c r="F45" s="13"/>
      <c r="G45" s="14">
        <f t="shared" si="2"/>
        <v>0</v>
      </c>
      <c r="H45" s="14">
        <f t="shared" si="3"/>
        <v>0</v>
      </c>
    </row>
    <row r="46" spans="1:8" x14ac:dyDescent="0.25">
      <c r="A46" s="21" t="s">
        <v>24</v>
      </c>
      <c r="B46" s="22"/>
      <c r="C46" s="22"/>
      <c r="D46" s="22"/>
      <c r="E46" s="22"/>
      <c r="F46" s="22"/>
      <c r="G46" s="23"/>
      <c r="H46" s="14">
        <f>SUM(H40:H45)</f>
        <v>0</v>
      </c>
    </row>
  </sheetData>
  <sheetProtection algorithmName="SHA-512" hashValue="wPMbRVF+q8ViJoCEzczJCwjrDGLDZbUvkSwXZBcR1SPv3HPVaEWqnxs9Du/TYAxto7pSEvpWwwr8KHDnNcz60g==" saltValue="4ijTjVDyImipGeigkNwan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YjsnaPmBuVi/sRCrv5IHrrMGrVFQBu2tYOkCpt58KjY45MJBinN/HiHG3wOL7tY78URTc6FVPq0M++7HrRn8ZQ==" saltValue="PCIVTaM4nmCGTFxYsTE++Q==" spinCount="100000" sqref="E19:H45" name="Rozstęp2"/>
    <protectedRange algorithmName="SHA-512" hashValue="/Cz1zI5ezwlNc44g5T0BAOSz7FNfRDm7one4Pxyy9Kz5uAdeI7UaA5RuKnduf+c79YyESFZ4JhlrzJsW1ZlDMw==" saltValue="i4Y3MRKoa85zmzbaSp1E+A==" spinCount="100000" sqref="E6:H16" name="Rozstęp1"/>
  </protectedRanges>
  <mergeCells count="6">
    <mergeCell ref="A46:G46"/>
    <mergeCell ref="E1:H1"/>
    <mergeCell ref="A2:H2"/>
    <mergeCell ref="A5:H5"/>
    <mergeCell ref="A17:G17"/>
    <mergeCell ref="A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Łukaszewicz</dc:creator>
  <cp:lastModifiedBy>Anna Łukaszewicz</cp:lastModifiedBy>
  <dcterms:created xsi:type="dcterms:W3CDTF">2022-10-06T14:17:10Z</dcterms:created>
  <dcterms:modified xsi:type="dcterms:W3CDTF">2022-10-07T11:37:33Z</dcterms:modified>
</cp:coreProperties>
</file>