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0\Postepowania ponizej 30 tys. euro\105. Materiały biurowe\Zaproszenie\"/>
    </mc:Choice>
  </mc:AlternateContent>
  <xr:revisionPtr revIDLastSave="0" documentId="13_ncr:1_{D5A9B45E-B195-43E0-AA3A-6C3C4EDD8D32}" xr6:coauthVersionLast="45" xr6:coauthVersionMax="45" xr10:uidLastSave="{00000000-0000-0000-0000-000000000000}"/>
  <workbookProtection workbookAlgorithmName="SHA-512" workbookHashValue="K6+MLhu8+6YodaRxdQ/71JHsmNwA0f4gqy/+rTv9hUeN1/xpZG4sFBGQHy8nPYek7yX5miRr9XkWiUREiagKog==" workbookSaltValue="PXcUABZ92DJ+RQA7Z01ULQ==" workbookSpinCount="100000" lockStructure="1"/>
  <bookViews>
    <workbookView xWindow="-120" yWindow="-120" windowWidth="29040" windowHeight="15840" xr2:uid="{C4C4F3EA-8761-470C-B64D-AC5953C19C6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9" i="1"/>
  <c r="H140" i="1"/>
  <c r="G5" i="1"/>
  <c r="H5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H136" i="1" s="1"/>
  <c r="G137" i="1"/>
  <c r="G138" i="1"/>
  <c r="H138" i="1" s="1"/>
  <c r="G139" i="1"/>
  <c r="G140" i="1"/>
  <c r="G4" i="1"/>
  <c r="H4" i="1" s="1"/>
  <c r="H141" i="1" l="1"/>
  <c r="G141" i="1"/>
  <c r="E141" i="1"/>
</calcChain>
</file>

<file path=xl/sharedStrings.xml><?xml version="1.0" encoding="utf-8"?>
<sst xmlns="http://schemas.openxmlformats.org/spreadsheetml/2006/main" count="274" uniqueCount="231">
  <si>
    <t>LP.</t>
  </si>
  <si>
    <t>Rodzaj asortymentu</t>
  </si>
  <si>
    <t>Opis</t>
  </si>
  <si>
    <t xml:space="preserve">Baterie </t>
  </si>
  <si>
    <t>LR44</t>
  </si>
  <si>
    <r>
      <rPr>
        <sz val="9"/>
        <color rgb="FF000000"/>
        <rFont val="Arial"/>
        <family val="2"/>
      </rPr>
      <t xml:space="preserve">CR2032 (3V) </t>
    </r>
    <r>
      <rPr>
        <sz val="11"/>
        <color rgb="FF000000"/>
        <rFont val="Calibri"/>
        <family val="2"/>
      </rPr>
      <t xml:space="preserve"> </t>
    </r>
  </si>
  <si>
    <t>LR 1130(1.5V)</t>
  </si>
  <si>
    <t>Baterie AA</t>
  </si>
  <si>
    <t>Baterie paluszki AA alkaliczne-/LR6 - longlife</t>
  </si>
  <si>
    <t>Baterie AAA</t>
  </si>
  <si>
    <t xml:space="preserve">Baterie paluszki AAA- alkaliczne/LR6- longlife </t>
  </si>
  <si>
    <t xml:space="preserve">Baterie alkaliczne </t>
  </si>
  <si>
    <t>typ C-LR14</t>
  </si>
  <si>
    <t>Baterie alkaliczne AA</t>
  </si>
  <si>
    <t>typ LR 6</t>
  </si>
  <si>
    <t>LR03, (1.5V)</t>
  </si>
  <si>
    <t>Białe karteczki nieklejone - kostka</t>
  </si>
  <si>
    <t>85mm x 85 mm</t>
  </si>
  <si>
    <t xml:space="preserve">CIENKOPIS  </t>
  </si>
  <si>
    <t xml:space="preserve">jednorazowy, trwały tusz na bazie wody,  odporny na wysychanie,  grubość linii pisania: 0,4mm, dostępny w 4 kolorach: niebieski, czarny,czerwony, zielony- opakowanie </t>
  </si>
  <si>
    <t>czarny, niezmywalny, do pisania na płytach CD</t>
  </si>
  <si>
    <t>DŁUGOPIS- jednorazowy,  długość linii pisania minimum 3000m</t>
  </si>
  <si>
    <t>niebieski</t>
  </si>
  <si>
    <t xml:space="preserve">czarny </t>
  </si>
  <si>
    <t>czerwony</t>
  </si>
  <si>
    <t xml:space="preserve">zielony </t>
  </si>
  <si>
    <t>DŁUGOPIS  automatyczny- z wymiennym wkładem, gumowana i rękojeść w kolorze tuszu, gumowana rękojeść, gumowy uchwyt, długość linii pisania minimum 1500m</t>
  </si>
  <si>
    <t>DŁUGOPIS  żelowy - Automatyczny, żelowy z wymiennym wkładem, szybkoschnący, gumowa rękojeść, wyposażony w klips,  długość linii pisania minimum 1200m</t>
  </si>
  <si>
    <t xml:space="preserve">czerwony </t>
  </si>
  <si>
    <t xml:space="preserve">drukarka do etykiet typu brother Brother lub równoważna + 3 taśmy </t>
  </si>
  <si>
    <t>dla taśm do pisania o szerokości od 3,5 do 12 mm, do 20 mm/sekundę prędkość drukowania, duży 12-znakowy wyświetlacz (etykieta do 80 znaków), Wielokrotny wydruk do 9 razy
Klawiatura ABC, Wbudowana ręczna gilotyna, Wydruk 2 wierszy na taśmie 12mm</t>
  </si>
  <si>
    <t>Dziurkacz</t>
  </si>
  <si>
    <t>metalowy mechanizm, metalowa obudowa, ogranicznik formatu, pojemnik na ścinki,dziurkuje jednorazowo mniej niż 25 kartek na 2 dziurki śr. dziurki: 5,5mm, odstęp pomiędzy dziurkami: 80mm,  minimum 5 lat gwarancji.</t>
  </si>
  <si>
    <t>ETYKIETY SAMOPRZYLEPNE</t>
  </si>
  <si>
    <t>70X37mm opakowanie 100 szt.</t>
  </si>
  <si>
    <t>210x297mm opakowanie 100 szt.</t>
  </si>
  <si>
    <t>210X148mm opakowanie 100 szt.</t>
  </si>
  <si>
    <t>105x74 mm opakowanie 100 szt.</t>
  </si>
  <si>
    <t>105x148mm opakowanie 100 szt.</t>
  </si>
  <si>
    <t xml:space="preserve">FLAMASTRY </t>
  </si>
  <si>
    <t>Wuntylowana zatyczka,bezwonny tusz na bazie wody,  opakowanie po 6 szt. każdy w innym kolorze.</t>
  </si>
  <si>
    <t>Folia do folowania na gorąco A3</t>
  </si>
  <si>
    <t>op./ 100 szt</t>
  </si>
  <si>
    <t>Folia do folowania na gorąco A4</t>
  </si>
  <si>
    <t xml:space="preserve">FOLIOPIS </t>
  </si>
  <si>
    <t>Rozmiar M grubość do 1-1,5mm0,5 mm, na powierzchnię plastikową, metalową, szklaną, drewnianą, nieścieralny oraz wodoodporny, trwały , szybkoschnący,  na bazie alkoholu, z klipsem  4 kolory- zestaw</t>
  </si>
  <si>
    <t>Rozmiar Fgubość do 0,5 mm, na powierzchnię plastikową, metalową, szklaną, drewnianą, nieścieralny oraz wodoodporny, trwały , szybkoschnący,na bazie alkoholu, z klipsem  4 kolory- zestaw</t>
  </si>
  <si>
    <t xml:space="preserve"> Rozmiar S grubość do 0,3mm, na powierzchnię plastikową, metalową,szklaną, drewnianą, nieścieralny oraz wodoodporny, trwały , szybkoschnący,na bazie alkoholu, z klipsem,   4 kolory- zestaw</t>
  </si>
  <si>
    <t>Front foliowy do bindowania A4 krystaliczna</t>
  </si>
  <si>
    <t>Grzbiety do bindowania</t>
  </si>
  <si>
    <t>Gumki do ścierania ołówków</t>
  </si>
  <si>
    <t>gumki miękkie - miękkie, wykonane z termoplastycznego kauczuku, elastyczne, tworzące niewielkie wiórka pomagające przy mazaniu, w opakowaniu ochronnym</t>
  </si>
  <si>
    <t xml:space="preserve">Kalkulator </t>
  </si>
  <si>
    <t xml:space="preserve"> duży wyświetlacz,12 poz. podwójna pamięć, obliczanie sumy końcowej, obliczanie marży, klawisz cofania, zaokrąglanie wyników, klawisz zmiany znaku +/- ,obliczanie procentu, kolor czarny wym. Minimum 185x150</t>
  </si>
  <si>
    <t>KLEJ W PŁYNIE</t>
  </si>
  <si>
    <r>
      <t xml:space="preserve">elastyczność, </t>
    </r>
    <r>
      <rPr>
        <b/>
        <sz val="9"/>
        <rFont val="Arial"/>
        <family val="2"/>
        <charset val="238"/>
      </rPr>
      <t xml:space="preserve">przezroczystość po wyschnięciu, </t>
    </r>
    <r>
      <rPr>
        <sz val="9"/>
        <rFont val="Arial"/>
        <family val="2"/>
        <charset val="238"/>
      </rPr>
      <t>zmywalny, niebrudzący, bezbarwny, bezwonny,</t>
    </r>
  </si>
  <si>
    <t>Klej w sztyfcie</t>
  </si>
  <si>
    <t>kołozeszyt - notatnik</t>
  </si>
  <si>
    <t>A4, kratka, 100 kartek</t>
  </si>
  <si>
    <t>KOPERTA  B-4  z rozszerzonymi bokami  z paskiem typ HK RBD</t>
  </si>
  <si>
    <t xml:space="preserve">Kolor brązowy  256x356x30   </t>
  </si>
  <si>
    <t>KOPERTA  B-4 BIAŁA  typ HK  z paskiem</t>
  </si>
  <si>
    <t>rozmiar  250x353 /50szt.</t>
  </si>
  <si>
    <t>KOPERTA  B-4 BRĄZ  typ HK z paskiem</t>
  </si>
  <si>
    <t>rozmiar  250x353 / 50szt.</t>
  </si>
  <si>
    <t>KOPERTA  E-4  z rozszerzonymi  bokami z paskiem typ HK RBD</t>
  </si>
  <si>
    <t>Kolor brązowy  280x400x30 - opakowanie 100 sztuk</t>
  </si>
  <si>
    <t>KOPERTA  z folią bąbelkową</t>
  </si>
  <si>
    <t>rozm. wewn. 230x340mm- opakowanie 100 szt.</t>
  </si>
  <si>
    <t>rozm. wewn. 215x150mm- opakowanie 100 szt.</t>
  </si>
  <si>
    <t>rozm. wewn. 165x180mm- op. 100 szt.</t>
  </si>
  <si>
    <t>KOPERTA BIAŁA  B-5   typ HK   z paskiem</t>
  </si>
  <si>
    <t>rozmiar 176x250  /500 szt.</t>
  </si>
  <si>
    <t>KOPERTA BIAŁA  C-4  typ  HK  z paskiem</t>
  </si>
  <si>
    <t>rozmiar  229x324  /250 szt.</t>
  </si>
  <si>
    <t>KOPERTA BIAŁA  C-6   typ SK</t>
  </si>
  <si>
    <t>rozmiar 114x162 /1000szt.</t>
  </si>
  <si>
    <t>KOPERTA DL BIAŁA typ SK</t>
  </si>
  <si>
    <t>110x220mm /50szt.</t>
  </si>
  <si>
    <t>KOPERTY  do płyt CD</t>
  </si>
  <si>
    <t>Opakowanie 100 szt.</t>
  </si>
  <si>
    <t>KOREKTOR  w płynie</t>
  </si>
  <si>
    <t>Płyn korekcyjny w buteleczce, nakrętka z zamocowanym pędzelkiem, łatwy do nanoszenia, szybko zasychający,  pojemność około 20ml</t>
  </si>
  <si>
    <t xml:space="preserve">KOREKTOR MYSZ </t>
  </si>
  <si>
    <t>cienka warstwa korygująca umieszczona na taśmie,  do  wszystkich rodzajów papieru, długość taśmy minimum 8,5m, szerokość taśmy minimum 5mm.</t>
  </si>
  <si>
    <t>korektor w pisaku</t>
  </si>
  <si>
    <t>korektor z metalową końcówką,  zawiera szybkoschnący płyn korekcyjny poj.  Minimum 7ml</t>
  </si>
  <si>
    <t>KOSZULKA Z FOLII  A-4 krystaliczna</t>
  </si>
  <si>
    <t>min. 90mic., 100 szt/opak.</t>
  </si>
  <si>
    <t>KOSZULKA Z FOLII  A-5 krystaliczna</t>
  </si>
  <si>
    <t>linijka</t>
  </si>
  <si>
    <t>20 cm</t>
  </si>
  <si>
    <t>30 cm</t>
  </si>
  <si>
    <t>Marker do flipchartów</t>
  </si>
  <si>
    <t>Końcówka okrągła lub ścięta, do pisania po flipchartach, bezzapachowy, sierozlewający się atrament</t>
  </si>
  <si>
    <t>Marker permanentny</t>
  </si>
  <si>
    <t xml:space="preserve">Końcówka okrągła, do pisania po każdej powierzchni. Tusz wodoodporny, niezmywalny, nie zawira ksylenu i toulenu, wentylowana nasadka,  kolory: czerwony, zielony, niebieski, czarny-  zestaw.
</t>
  </si>
  <si>
    <t>marker permanenty typu Edding 300 lub równoważny, wodoodporny, do pisania m.in. po szkle, gruba okrągła końcówka o szerokości 1,5-3mm, bez toluenu i ksyylenu, kolor czarny</t>
  </si>
  <si>
    <t>Naboje do pióra</t>
  </si>
  <si>
    <t>kolor niebieski</t>
  </si>
  <si>
    <t>notes kostka kolorowa pastel mix</t>
  </si>
  <si>
    <t>klejone, mix kolorów, 85x85 mmm</t>
  </si>
  <si>
    <t>NOTES SAMOPRZYLEPNY</t>
  </si>
  <si>
    <t>100 kart.  51x38mm – żółte,  3 szt.  w opakowaniu</t>
  </si>
  <si>
    <t>100 kart.  50x75 mmmm – żółte,  3 szt.  w opakowaniu</t>
  </si>
  <si>
    <t>100 kart.  76x76mm - żółte</t>
  </si>
  <si>
    <t>Nożyczki</t>
  </si>
  <si>
    <t>Wykonane ze stali nierdzewnej o  wysokiej jakości, wytrzynała rączka z niełamliwego plastiku, uniwersalne, ergonomiczny kształt, rozmiar  minimum 15 cm. długości.</t>
  </si>
  <si>
    <t>Ołówek automatyczny</t>
  </si>
  <si>
    <t>Ołówek z gumką</t>
  </si>
  <si>
    <t>Grafit HB o śr. 2-2,3mm, wykonany z żywicy syntetycznej</t>
  </si>
  <si>
    <t>Organizer na biurko</t>
  </si>
  <si>
    <t>Transparentny, 4 przegrody na akcesoria piszące,   1 na karteczki (76x76mm ), 1 przegroda na drobne akcesoria, wykonany z przezroczystego polistyrenu odpornego na pęknięcia wymiary około : 147x100x100 mm</t>
  </si>
  <si>
    <t>PAPIER ksero  A-3 typu Pollux lub rownoważny</t>
  </si>
  <si>
    <t>gram.80g/m2, białość CIE :  minimum 160 podane w ryzach</t>
  </si>
  <si>
    <t xml:space="preserve">PAPIER ksero  A-4 typu Pollux lub równoważny </t>
  </si>
  <si>
    <r>
      <t xml:space="preserve">gram.80g/m2, białość CIE: minimum 160. Ilość </t>
    </r>
    <r>
      <rPr>
        <b/>
        <i/>
        <u/>
        <sz val="11"/>
        <color rgb="FF000000"/>
        <rFont val="Arial"/>
        <family val="2"/>
        <charset val="238"/>
      </rPr>
      <t>w kartonach</t>
    </r>
    <r>
      <rPr>
        <sz val="9"/>
        <color rgb="FF000000"/>
        <rFont val="Arial"/>
        <family val="2"/>
        <charset val="238"/>
      </rPr>
      <t xml:space="preserve"> po 5 ryz w jednym</t>
    </r>
  </si>
  <si>
    <t>Papier samoprzylepny</t>
  </si>
  <si>
    <t>op.100 arkuszy A4</t>
  </si>
  <si>
    <t>pinezki tablicowe</t>
  </si>
  <si>
    <t>beczułki- opakowanie minimum 40 szt.</t>
  </si>
  <si>
    <t>Płyn w sprayu do czyszczenia monitorów</t>
  </si>
  <si>
    <t>płyta CD-R</t>
  </si>
  <si>
    <t>płyta DVD</t>
  </si>
  <si>
    <t>Pocztowa książka nadawcza</t>
  </si>
  <si>
    <t>rozmiar A5</t>
  </si>
  <si>
    <t>podkład na biurko</t>
  </si>
  <si>
    <t xml:space="preserve">przezroczysty, antypoślizgowy spód,  zaokrąglone krawędzie wykonany z trwałej folii PVC wymiary minimum  630x500mm
</t>
  </si>
  <si>
    <t xml:space="preserve">podkład na biurko z notatnikiem (i kalendarzem), miejsce na notatki, 25-30 kartek, wym ok. 600x400 mm
</t>
  </si>
  <si>
    <t>Pojemnik z magnesem na spinacze</t>
  </si>
  <si>
    <t xml:space="preserve">Powietrze w sprayu </t>
  </si>
  <si>
    <t>PRZEKŁADKI A4</t>
  </si>
  <si>
    <t>Sztywny biały karton gram.170g.m2,9 (+/- 10%) 1-31 kart.    indeksy wzmocnione laminowana folią, bez nadruków numerycznych lub alfabetycznych +  karta informacyjno-opisowa</t>
  </si>
  <si>
    <t>Sztywny biały karton gram.170g.m2,9 (+/- 10%) 1-12 kart.    indeksy wzmocnione laminowana folią, bez nadruków numerycznych lub alfabetycznych +  karta informacyjno-opisowa</t>
  </si>
  <si>
    <t>Przekładki kartonowe ESSELTE 1/3 A4</t>
  </si>
  <si>
    <t>opakowanie 100 szt</t>
  </si>
  <si>
    <t>Rolka do maszynki Dymo (do drukowania etykietek)</t>
  </si>
  <si>
    <t>12 mm x4 m biał</t>
  </si>
  <si>
    <t>ROLKA DO MASZYNKI DYMO (do drukowania etykietek)</t>
  </si>
  <si>
    <t>12mm/7m -S0720530</t>
  </si>
  <si>
    <t>Rozszywacz do zszywek</t>
  </si>
  <si>
    <t>Rysiki do ołówków</t>
  </si>
  <si>
    <t>HB- opakowanie min. 12 szt.</t>
  </si>
  <si>
    <t xml:space="preserve">B- opakowanie min. 12 szt. </t>
  </si>
  <si>
    <t>SEGREGATOR</t>
  </si>
  <si>
    <t>A-5 PP, 3 ringi, grzbiet 75 mm</t>
  </si>
  <si>
    <t xml:space="preserve">A-4 PP,  2 RINGI grzbiet 35 mm </t>
  </si>
  <si>
    <t>Skoroszyt sztywny PCV</t>
  </si>
  <si>
    <t>A4, zawieszany, papierowy wymienny pasek opisowy,boczna perforacja pozwala na wpiecie do segregatora, wykonany z folii o grubości od 120 do 170 mic.- op. 10szt.</t>
  </si>
  <si>
    <t>Skoroszyt zawieszany A4</t>
  </si>
  <si>
    <t xml:space="preserve">wykonany z biało - szarej tektury 250 g/m2, wewnątrz metalowy wąs, wyposażony w zawieszkę umożliwiającą wpięcie do segregatora, format A4, okładka wierzchnia z połowy formatu, kolor 
</t>
  </si>
  <si>
    <t>Skorowidz na telefony</t>
  </si>
  <si>
    <t>A4</t>
  </si>
  <si>
    <t>SPINACZ - CLIP  do papieru</t>
  </si>
  <si>
    <t>19 mm   op. 12 szt.</t>
  </si>
  <si>
    <t>32 mm     op.12 szt</t>
  </si>
  <si>
    <t>51 mm     op. 12 szt.</t>
  </si>
  <si>
    <t>SPINACZ  KRZYŻOWY</t>
  </si>
  <si>
    <t>minimum 65mm - op. 12 szt.</t>
  </si>
  <si>
    <t>SPINACZ OKRĄGŁY</t>
  </si>
  <si>
    <t>R-28     100szt.</t>
  </si>
  <si>
    <t>SPINACZ PLIKOWY</t>
  </si>
  <si>
    <t>50mm - op. 100szt.</t>
  </si>
  <si>
    <t>SPINACZ TRÓJKĄTNY</t>
  </si>
  <si>
    <t>25mm - op. 100szt.</t>
  </si>
  <si>
    <t>28mm - op. 100szt.</t>
  </si>
  <si>
    <t>Szuflada na biurko</t>
  </si>
  <si>
    <t>wykonana z trwałego polistyrenu,  miejsce na umieszczenie etykiet, kompatybilna – możliwość łączenia szufladek w pionie oraz kaskadowo wymiary maksymalne 350x255x65mm, bezbarwne lub dymne</t>
  </si>
  <si>
    <t>Ściereczki do komputera</t>
  </si>
  <si>
    <t>Taśma brązowa</t>
  </si>
  <si>
    <t>48/60</t>
  </si>
  <si>
    <t xml:space="preserve">TAŚMA dwustronna </t>
  </si>
  <si>
    <t>wymiary 50mm x 25m,wykonana z folii PP w kolorze białym.</t>
  </si>
  <si>
    <t>TAŚMA samoprzylepna</t>
  </si>
  <si>
    <t xml:space="preserve">krystaliczna, wymiary około 19mm x 33 m, opakowanie 8 szt.  </t>
  </si>
  <si>
    <t xml:space="preserve">Taśma srebrna mocna </t>
  </si>
  <si>
    <t xml:space="preserve">50x25 </t>
  </si>
  <si>
    <t>Taśma szara</t>
  </si>
  <si>
    <t>taśma pakowa szer. 45mm</t>
  </si>
  <si>
    <t>Taśma z urywaczem</t>
  </si>
  <si>
    <t>taśma samoprzylepna z urywaczem szer.19mm</t>
  </si>
  <si>
    <t xml:space="preserve">TECZKA  DO PODPISU TYPU  ELBA lub równoważna  </t>
  </si>
  <si>
    <t>20-to przegródkowa, okładka wykonana z tektury o grubości:1,9mm i gramaturze 1200g, faktura skóry, gramatura wewnętrznych okładek ok. 450g, posiada wymienną etykietę na nazwisko, wzmocnione paski oddzielające, wymiary 245x343mm</t>
  </si>
  <si>
    <t>Teczka biała z gumką</t>
  </si>
  <si>
    <t>szerokość 0,5, min. 280 g, tektura bezkwasowa</t>
  </si>
  <si>
    <t>Teczka na akta osobowe</t>
  </si>
  <si>
    <t>segregator, 2 ringi</t>
  </si>
  <si>
    <t>Teczka kolorowa z gumką</t>
  </si>
  <si>
    <t>format A4, wykonana z kartonu o gram. 400g/m²,  3 wew. skrzydła, zamykana na gumkę, rozmiar: 232x317mm</t>
  </si>
  <si>
    <t>Temperówka</t>
  </si>
  <si>
    <t>metalowa, podwójna</t>
  </si>
  <si>
    <t xml:space="preserve">Tusz do pieczątek </t>
  </si>
  <si>
    <t>Tył do bindowania pełny A4 kolorowy</t>
  </si>
  <si>
    <t>op./100 szt.</t>
  </si>
  <si>
    <t>WĄSY SKOROSZYTOWE</t>
  </si>
  <si>
    <t xml:space="preserve"> z metalową blaszką </t>
  </si>
  <si>
    <t>Wniosek o urlop</t>
  </si>
  <si>
    <t>format A6, papier offset, druk jednostronny, bloczek - 80 kartek</t>
  </si>
  <si>
    <t>Wniosek o urlop na żądanie</t>
  </si>
  <si>
    <t xml:space="preserve">ZAKŁADKI indeksujace </t>
  </si>
  <si>
    <t>zakładki papierowe w intensywnych, żywych kolorach, wielorazowe, cienkie, można po nich pisać cienkopisami lub markerami, w opakowaniu  4 bloczki po 50 zakładek w rozmiarze 20x50mm</t>
  </si>
  <si>
    <t xml:space="preserve">Zakładki indeksujące </t>
  </si>
  <si>
    <t>ZAKŁADKI FOLIOWE W KSZTALCIE STRZAŁKI, w intensywnych, żywych kolorach, wielorazowe, cienkie, można po nich pisać cienkopisami lub markerami, w opakowaniu  4 bloczki po 50 zakładek w rozmiarze 20x50mm</t>
  </si>
  <si>
    <t>ZAKREŚLACZ</t>
  </si>
  <si>
    <t>fluoroscencyjny tusz na bazie wody, końcówka ścięta, możliwość uzyskania grubości linii pisania w pełny, zakresie od 1 do 5mm, dostępny w  6  kolorach,długość lini pisania min. 250m/ opakowanie</t>
  </si>
  <si>
    <t xml:space="preserve">Zeszyt </t>
  </si>
  <si>
    <t>A4, w kratkę 80 kartek</t>
  </si>
  <si>
    <t>format A4, 96 kartek w kratę, okładka twarda, 80g/m2</t>
  </si>
  <si>
    <t>format A5, 96 kartek w kratę, okładka twarda, 80g/m2</t>
  </si>
  <si>
    <t>format A5, 80 kartek w kratę, okładka miękka, 80g/m2</t>
  </si>
  <si>
    <t>Zszywacz</t>
  </si>
  <si>
    <t>metalowy mechanizm
plastikowy korpus wykonany z wytrzymałego i trwałego tworzywa sztucznego
zszywa minimum 25 kartek, zszywki 24/6</t>
  </si>
  <si>
    <t>ZSZYWKI   -  opakowanie</t>
  </si>
  <si>
    <t xml:space="preserve">rozm. 26/6  </t>
  </si>
  <si>
    <t xml:space="preserve">rozm. 24/8  </t>
  </si>
  <si>
    <t xml:space="preserve">rozm. 26/8  </t>
  </si>
  <si>
    <t>ZSZYWKI   - opakowanie</t>
  </si>
  <si>
    <t xml:space="preserve">rozm. 24/6  </t>
  </si>
  <si>
    <t>Zszywki - opakowanie</t>
  </si>
  <si>
    <t>NO.100 op. 1000 szt.</t>
  </si>
  <si>
    <t>Zwilżacz do palców</t>
  </si>
  <si>
    <t>glicernowy, nie pozostawia tłustych plam na papierze
charakteryzuje się subtelnym, miętowym zapachem
nietoksyczny - na bazie gliceryny kosmetycznej
posiada atest PZH</t>
  </si>
  <si>
    <t>ILOŚĆ</t>
  </si>
  <si>
    <t>Cena jednostkowa netto</t>
  </si>
  <si>
    <t>Stawka podatku VAT (w %)</t>
  </si>
  <si>
    <t>Cena jednostkowa brutto</t>
  </si>
  <si>
    <t>Wartosć brutto</t>
  </si>
  <si>
    <t>RAZEM</t>
  </si>
  <si>
    <t>20 mm- op. /100 szt.</t>
  </si>
  <si>
    <t>ołówek automatyczny 0,5mm</t>
  </si>
  <si>
    <t>Załącznik nr 2a- Szczegółowe wyliczenie oferowanej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</si>
</sst>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11"/>
      <color rgb="FF000000"/>
      <name val="Calibri"/>
      <family val="2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9" fontId="0" fillId="0" borderId="1" xfId="1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6344-672B-470B-8633-D8D67440D001}">
  <sheetPr>
    <pageSetUpPr fitToPage="1"/>
  </sheetPr>
  <dimension ref="A1:H141"/>
  <sheetViews>
    <sheetView tabSelected="1" workbookViewId="0">
      <selection activeCell="F4" sqref="F4"/>
    </sheetView>
  </sheetViews>
  <sheetFormatPr defaultRowHeight="15" x14ac:dyDescent="0.25"/>
  <cols>
    <col min="1" max="1" width="9.28515625" customWidth="1"/>
    <col min="2" max="2" width="44.140625" style="18" customWidth="1"/>
    <col min="3" max="3" width="35.7109375" style="18" customWidth="1"/>
    <col min="4" max="4" width="22" style="24" customWidth="1"/>
    <col min="5" max="5" width="20.7109375" customWidth="1"/>
    <col min="6" max="6" width="14.140625" customWidth="1"/>
    <col min="7" max="7" width="18.5703125" customWidth="1"/>
    <col min="8" max="8" width="20" customWidth="1"/>
  </cols>
  <sheetData>
    <row r="1" spans="1:8" ht="30.75" customHeight="1" x14ac:dyDescent="0.25">
      <c r="A1" s="39" t="s">
        <v>230</v>
      </c>
      <c r="B1" s="39"/>
      <c r="C1" s="39"/>
      <c r="D1" s="39"/>
      <c r="E1" s="39"/>
      <c r="F1" s="39"/>
      <c r="G1" s="39"/>
      <c r="H1" s="39"/>
    </row>
    <row r="2" spans="1:8" ht="45" x14ac:dyDescent="0.25">
      <c r="A2" s="21" t="s">
        <v>0</v>
      </c>
      <c r="B2" s="22" t="s">
        <v>1</v>
      </c>
      <c r="C2" s="22" t="s">
        <v>2</v>
      </c>
      <c r="D2" s="22" t="s">
        <v>222</v>
      </c>
      <c r="E2" s="20" t="s">
        <v>223</v>
      </c>
      <c r="F2" s="20" t="s">
        <v>224</v>
      </c>
      <c r="G2" s="20" t="s">
        <v>225</v>
      </c>
      <c r="H2" s="20" t="s">
        <v>226</v>
      </c>
    </row>
    <row r="3" spans="1:8" x14ac:dyDescent="0.25">
      <c r="A3" s="27">
        <v>1</v>
      </c>
      <c r="B3" s="28">
        <v>2</v>
      </c>
      <c r="C3" s="29">
        <v>3</v>
      </c>
      <c r="D3" s="28">
        <v>4</v>
      </c>
      <c r="E3" s="20">
        <v>5</v>
      </c>
      <c r="F3" s="20">
        <v>6</v>
      </c>
      <c r="G3" s="20">
        <v>7</v>
      </c>
      <c r="H3" s="20">
        <v>8</v>
      </c>
    </row>
    <row r="4" spans="1:8" x14ac:dyDescent="0.25">
      <c r="A4" s="2">
        <v>1</v>
      </c>
      <c r="B4" s="12" t="s">
        <v>3</v>
      </c>
      <c r="C4" s="13" t="s">
        <v>4</v>
      </c>
      <c r="D4" s="1">
        <v>6</v>
      </c>
      <c r="E4" s="32"/>
      <c r="F4" s="34"/>
      <c r="G4" s="33">
        <f>E4+F4*E4</f>
        <v>0</v>
      </c>
      <c r="H4" s="31">
        <f>D4*G4</f>
        <v>0</v>
      </c>
    </row>
    <row r="5" spans="1:8" x14ac:dyDescent="0.25">
      <c r="A5" s="3">
        <v>2</v>
      </c>
      <c r="B5" s="14" t="s">
        <v>3</v>
      </c>
      <c r="C5" s="15" t="s">
        <v>5</v>
      </c>
      <c r="D5" s="1">
        <v>3</v>
      </c>
      <c r="E5" s="32"/>
      <c r="F5" s="34"/>
      <c r="G5" s="33">
        <f t="shared" ref="G5:G68" si="0">E5+F5*E5</f>
        <v>0</v>
      </c>
      <c r="H5" s="31">
        <f t="shared" ref="H5:H68" si="1">D5*G5</f>
        <v>0</v>
      </c>
    </row>
    <row r="6" spans="1:8" x14ac:dyDescent="0.25">
      <c r="A6" s="2">
        <v>3</v>
      </c>
      <c r="B6" s="12" t="s">
        <v>3</v>
      </c>
      <c r="C6" s="13" t="s">
        <v>6</v>
      </c>
      <c r="D6" s="1">
        <v>2</v>
      </c>
      <c r="E6" s="32"/>
      <c r="F6" s="34"/>
      <c r="G6" s="33">
        <f t="shared" si="0"/>
        <v>0</v>
      </c>
      <c r="H6" s="31">
        <f t="shared" si="1"/>
        <v>0</v>
      </c>
    </row>
    <row r="7" spans="1:8" ht="24" x14ac:dyDescent="0.25">
      <c r="A7" s="3">
        <v>4</v>
      </c>
      <c r="B7" s="25" t="s">
        <v>7</v>
      </c>
      <c r="C7" s="6" t="s">
        <v>8</v>
      </c>
      <c r="D7" s="1">
        <v>100</v>
      </c>
      <c r="E7" s="32"/>
      <c r="F7" s="34"/>
      <c r="G7" s="33">
        <f t="shared" si="0"/>
        <v>0</v>
      </c>
      <c r="H7" s="31">
        <f t="shared" si="1"/>
        <v>0</v>
      </c>
    </row>
    <row r="8" spans="1:8" ht="24" x14ac:dyDescent="0.25">
      <c r="A8" s="2">
        <v>5</v>
      </c>
      <c r="B8" s="25" t="s">
        <v>9</v>
      </c>
      <c r="C8" s="6" t="s">
        <v>10</v>
      </c>
      <c r="D8" s="1">
        <v>70</v>
      </c>
      <c r="E8" s="32"/>
      <c r="F8" s="34"/>
      <c r="G8" s="33">
        <f t="shared" si="0"/>
        <v>0</v>
      </c>
      <c r="H8" s="31">
        <f t="shared" si="1"/>
        <v>0</v>
      </c>
    </row>
    <row r="9" spans="1:8" x14ac:dyDescent="0.25">
      <c r="A9" s="3">
        <v>6</v>
      </c>
      <c r="B9" s="4" t="s">
        <v>11</v>
      </c>
      <c r="C9" s="5" t="s">
        <v>12</v>
      </c>
      <c r="D9" s="1">
        <v>4</v>
      </c>
      <c r="E9" s="32"/>
      <c r="F9" s="34"/>
      <c r="G9" s="33">
        <f t="shared" si="0"/>
        <v>0</v>
      </c>
      <c r="H9" s="31">
        <f t="shared" si="1"/>
        <v>0</v>
      </c>
    </row>
    <row r="10" spans="1:8" x14ac:dyDescent="0.25">
      <c r="A10" s="2">
        <v>7</v>
      </c>
      <c r="B10" s="4" t="s">
        <v>13</v>
      </c>
      <c r="C10" s="5" t="s">
        <v>14</v>
      </c>
      <c r="D10" s="1">
        <v>20</v>
      </c>
      <c r="E10" s="32"/>
      <c r="F10" s="34"/>
      <c r="G10" s="33">
        <f t="shared" si="0"/>
        <v>0</v>
      </c>
      <c r="H10" s="31">
        <f t="shared" si="1"/>
        <v>0</v>
      </c>
    </row>
    <row r="11" spans="1:8" x14ac:dyDescent="0.25">
      <c r="A11" s="3">
        <v>8</v>
      </c>
      <c r="B11" s="4" t="s">
        <v>13</v>
      </c>
      <c r="C11" s="13" t="s">
        <v>15</v>
      </c>
      <c r="D11" s="1">
        <v>12</v>
      </c>
      <c r="E11" s="32"/>
      <c r="F11" s="34"/>
      <c r="G11" s="33">
        <f t="shared" si="0"/>
        <v>0</v>
      </c>
      <c r="H11" s="31">
        <f t="shared" si="1"/>
        <v>0</v>
      </c>
    </row>
    <row r="12" spans="1:8" ht="39" customHeight="1" x14ac:dyDescent="0.25">
      <c r="A12" s="2">
        <v>9</v>
      </c>
      <c r="B12" s="25" t="s">
        <v>16</v>
      </c>
      <c r="C12" s="6" t="s">
        <v>17</v>
      </c>
      <c r="D12" s="1">
        <v>11</v>
      </c>
      <c r="E12" s="32"/>
      <c r="F12" s="34"/>
      <c r="G12" s="33">
        <f t="shared" si="0"/>
        <v>0</v>
      </c>
      <c r="H12" s="31">
        <f t="shared" si="1"/>
        <v>0</v>
      </c>
    </row>
    <row r="13" spans="1:8" ht="60" x14ac:dyDescent="0.25">
      <c r="A13" s="3">
        <v>10</v>
      </c>
      <c r="B13" s="4" t="s">
        <v>18</v>
      </c>
      <c r="C13" s="5" t="s">
        <v>19</v>
      </c>
      <c r="D13" s="1">
        <v>59</v>
      </c>
      <c r="E13" s="32"/>
      <c r="F13" s="34"/>
      <c r="G13" s="33">
        <f t="shared" si="0"/>
        <v>0</v>
      </c>
      <c r="H13" s="31">
        <f t="shared" si="1"/>
        <v>0</v>
      </c>
    </row>
    <row r="14" spans="1:8" ht="79.5" customHeight="1" x14ac:dyDescent="0.25">
      <c r="A14" s="2">
        <v>11</v>
      </c>
      <c r="B14" s="8" t="s">
        <v>18</v>
      </c>
      <c r="C14" s="7" t="s">
        <v>20</v>
      </c>
      <c r="D14" s="1">
        <v>5</v>
      </c>
      <c r="E14" s="32"/>
      <c r="F14" s="34"/>
      <c r="G14" s="33">
        <f t="shared" si="0"/>
        <v>0</v>
      </c>
      <c r="H14" s="31">
        <f t="shared" si="1"/>
        <v>0</v>
      </c>
    </row>
    <row r="15" spans="1:8" x14ac:dyDescent="0.25">
      <c r="A15" s="35">
        <v>12</v>
      </c>
      <c r="B15" s="36" t="s">
        <v>21</v>
      </c>
      <c r="C15" s="5" t="s">
        <v>22</v>
      </c>
      <c r="D15" s="1">
        <v>16</v>
      </c>
      <c r="E15" s="32"/>
      <c r="F15" s="34"/>
      <c r="G15" s="33">
        <f t="shared" si="0"/>
        <v>0</v>
      </c>
      <c r="H15" s="31">
        <f t="shared" si="1"/>
        <v>0</v>
      </c>
    </row>
    <row r="16" spans="1:8" x14ac:dyDescent="0.25">
      <c r="A16" s="35"/>
      <c r="B16" s="37"/>
      <c r="C16" s="5" t="s">
        <v>23</v>
      </c>
      <c r="D16" s="1">
        <v>57</v>
      </c>
      <c r="E16" s="32"/>
      <c r="F16" s="34"/>
      <c r="G16" s="33">
        <f t="shared" si="0"/>
        <v>0</v>
      </c>
      <c r="H16" s="31">
        <f t="shared" si="1"/>
        <v>0</v>
      </c>
    </row>
    <row r="17" spans="1:8" x14ac:dyDescent="0.25">
      <c r="A17" s="35"/>
      <c r="B17" s="37"/>
      <c r="C17" s="5" t="s">
        <v>24</v>
      </c>
      <c r="D17" s="1">
        <v>2</v>
      </c>
      <c r="E17" s="32"/>
      <c r="F17" s="34"/>
      <c r="G17" s="33">
        <f t="shared" si="0"/>
        <v>0</v>
      </c>
      <c r="H17" s="31">
        <f t="shared" si="1"/>
        <v>0</v>
      </c>
    </row>
    <row r="18" spans="1:8" x14ac:dyDescent="0.25">
      <c r="A18" s="35"/>
      <c r="B18" s="38"/>
      <c r="C18" s="5" t="s">
        <v>25</v>
      </c>
      <c r="D18" s="1">
        <v>13</v>
      </c>
      <c r="E18" s="32"/>
      <c r="F18" s="34"/>
      <c r="G18" s="33">
        <f t="shared" si="0"/>
        <v>0</v>
      </c>
      <c r="H18" s="31">
        <f t="shared" si="1"/>
        <v>0</v>
      </c>
    </row>
    <row r="19" spans="1:8" x14ac:dyDescent="0.25">
      <c r="A19" s="35">
        <v>13</v>
      </c>
      <c r="B19" s="36" t="s">
        <v>26</v>
      </c>
      <c r="C19" s="5" t="s">
        <v>22</v>
      </c>
      <c r="D19" s="1">
        <v>136</v>
      </c>
      <c r="E19" s="32"/>
      <c r="F19" s="34"/>
      <c r="G19" s="33">
        <f t="shared" si="0"/>
        <v>0</v>
      </c>
      <c r="H19" s="31">
        <f t="shared" si="1"/>
        <v>0</v>
      </c>
    </row>
    <row r="20" spans="1:8" x14ac:dyDescent="0.25">
      <c r="A20" s="35"/>
      <c r="B20" s="37"/>
      <c r="C20" s="5" t="s">
        <v>23</v>
      </c>
      <c r="D20" s="1">
        <v>27</v>
      </c>
      <c r="E20" s="32"/>
      <c r="F20" s="34"/>
      <c r="G20" s="33">
        <f t="shared" si="0"/>
        <v>0</v>
      </c>
      <c r="H20" s="31">
        <f t="shared" si="1"/>
        <v>0</v>
      </c>
    </row>
    <row r="21" spans="1:8" ht="23.25" customHeight="1" x14ac:dyDescent="0.25">
      <c r="A21" s="35"/>
      <c r="B21" s="38"/>
      <c r="C21" s="5" t="s">
        <v>24</v>
      </c>
      <c r="D21" s="1">
        <v>2</v>
      </c>
      <c r="E21" s="32"/>
      <c r="F21" s="34"/>
      <c r="G21" s="33">
        <f t="shared" si="0"/>
        <v>0</v>
      </c>
      <c r="H21" s="31">
        <f t="shared" si="1"/>
        <v>0</v>
      </c>
    </row>
    <row r="22" spans="1:8" x14ac:dyDescent="0.25">
      <c r="A22" s="35">
        <v>14</v>
      </c>
      <c r="B22" s="36" t="s">
        <v>27</v>
      </c>
      <c r="C22" s="5" t="s">
        <v>22</v>
      </c>
      <c r="D22" s="1">
        <v>102</v>
      </c>
      <c r="E22" s="32"/>
      <c r="F22" s="34"/>
      <c r="G22" s="33">
        <f t="shared" si="0"/>
        <v>0</v>
      </c>
      <c r="H22" s="31">
        <f t="shared" si="1"/>
        <v>0</v>
      </c>
    </row>
    <row r="23" spans="1:8" x14ac:dyDescent="0.25">
      <c r="A23" s="35"/>
      <c r="B23" s="37"/>
      <c r="C23" s="5" t="s">
        <v>23</v>
      </c>
      <c r="D23" s="1">
        <v>38</v>
      </c>
      <c r="E23" s="32"/>
      <c r="F23" s="34"/>
      <c r="G23" s="33">
        <f t="shared" si="0"/>
        <v>0</v>
      </c>
      <c r="H23" s="31">
        <f t="shared" si="1"/>
        <v>0</v>
      </c>
    </row>
    <row r="24" spans="1:8" ht="36" customHeight="1" x14ac:dyDescent="0.25">
      <c r="A24" s="35"/>
      <c r="B24" s="38"/>
      <c r="C24" s="5" t="s">
        <v>28</v>
      </c>
      <c r="D24" s="1">
        <v>2</v>
      </c>
      <c r="E24" s="32"/>
      <c r="F24" s="34"/>
      <c r="G24" s="33">
        <f t="shared" si="0"/>
        <v>0</v>
      </c>
      <c r="H24" s="31">
        <f t="shared" si="1"/>
        <v>0</v>
      </c>
    </row>
    <row r="25" spans="1:8" ht="96" x14ac:dyDescent="0.25">
      <c r="A25" s="2">
        <v>15</v>
      </c>
      <c r="B25" s="25" t="s">
        <v>29</v>
      </c>
      <c r="C25" s="6" t="s">
        <v>30</v>
      </c>
      <c r="D25" s="1">
        <v>1</v>
      </c>
      <c r="E25" s="32"/>
      <c r="F25" s="34"/>
      <c r="G25" s="33">
        <f t="shared" si="0"/>
        <v>0</v>
      </c>
      <c r="H25" s="31">
        <f t="shared" si="1"/>
        <v>0</v>
      </c>
    </row>
    <row r="26" spans="1:8" ht="72" x14ac:dyDescent="0.25">
      <c r="A26" s="3">
        <v>16</v>
      </c>
      <c r="B26" s="25" t="s">
        <v>31</v>
      </c>
      <c r="C26" s="6" t="s">
        <v>32</v>
      </c>
      <c r="D26" s="1">
        <v>10</v>
      </c>
      <c r="E26" s="32"/>
      <c r="F26" s="34"/>
      <c r="G26" s="33">
        <f t="shared" si="0"/>
        <v>0</v>
      </c>
      <c r="H26" s="31">
        <f t="shared" si="1"/>
        <v>0</v>
      </c>
    </row>
    <row r="27" spans="1:8" x14ac:dyDescent="0.25">
      <c r="A27" s="2">
        <v>17</v>
      </c>
      <c r="B27" s="25" t="s">
        <v>33</v>
      </c>
      <c r="C27" s="6" t="s">
        <v>34</v>
      </c>
      <c r="D27" s="1">
        <v>1</v>
      </c>
      <c r="E27" s="32"/>
      <c r="F27" s="34"/>
      <c r="G27" s="33">
        <f t="shared" si="0"/>
        <v>0</v>
      </c>
      <c r="H27" s="31">
        <f t="shared" si="1"/>
        <v>0</v>
      </c>
    </row>
    <row r="28" spans="1:8" x14ac:dyDescent="0.25">
      <c r="A28" s="3">
        <v>18</v>
      </c>
      <c r="B28" s="25" t="s">
        <v>33</v>
      </c>
      <c r="C28" s="6" t="s">
        <v>35</v>
      </c>
      <c r="D28" s="1">
        <v>1</v>
      </c>
      <c r="E28" s="32"/>
      <c r="F28" s="34"/>
      <c r="G28" s="33">
        <f t="shared" si="0"/>
        <v>0</v>
      </c>
      <c r="H28" s="31">
        <f t="shared" si="1"/>
        <v>0</v>
      </c>
    </row>
    <row r="29" spans="1:8" x14ac:dyDescent="0.25">
      <c r="A29" s="2">
        <v>19</v>
      </c>
      <c r="B29" s="25" t="s">
        <v>33</v>
      </c>
      <c r="C29" s="6" t="s">
        <v>36</v>
      </c>
      <c r="D29" s="1">
        <v>1</v>
      </c>
      <c r="E29" s="32"/>
      <c r="F29" s="34"/>
      <c r="G29" s="33">
        <f t="shared" si="0"/>
        <v>0</v>
      </c>
      <c r="H29" s="31">
        <f t="shared" si="1"/>
        <v>0</v>
      </c>
    </row>
    <row r="30" spans="1:8" x14ac:dyDescent="0.25">
      <c r="A30" s="3">
        <v>20</v>
      </c>
      <c r="B30" s="25" t="s">
        <v>33</v>
      </c>
      <c r="C30" s="6" t="s">
        <v>37</v>
      </c>
      <c r="D30" s="1">
        <v>1</v>
      </c>
      <c r="E30" s="32"/>
      <c r="F30" s="34"/>
      <c r="G30" s="33">
        <f t="shared" si="0"/>
        <v>0</v>
      </c>
      <c r="H30" s="31">
        <f t="shared" si="1"/>
        <v>0</v>
      </c>
    </row>
    <row r="31" spans="1:8" x14ac:dyDescent="0.25">
      <c r="A31" s="2">
        <v>21</v>
      </c>
      <c r="B31" s="25" t="s">
        <v>33</v>
      </c>
      <c r="C31" s="6" t="s">
        <v>38</v>
      </c>
      <c r="D31" s="1">
        <v>1</v>
      </c>
      <c r="E31" s="32"/>
      <c r="F31" s="34"/>
      <c r="G31" s="33">
        <f t="shared" si="0"/>
        <v>0</v>
      </c>
      <c r="H31" s="31">
        <f t="shared" si="1"/>
        <v>0</v>
      </c>
    </row>
    <row r="32" spans="1:8" ht="36" x14ac:dyDescent="0.25">
      <c r="A32" s="3">
        <v>22</v>
      </c>
      <c r="B32" s="4" t="s">
        <v>39</v>
      </c>
      <c r="C32" s="5" t="s">
        <v>40</v>
      </c>
      <c r="D32" s="1">
        <v>25</v>
      </c>
      <c r="E32" s="32"/>
      <c r="F32" s="34"/>
      <c r="G32" s="33">
        <f t="shared" si="0"/>
        <v>0</v>
      </c>
      <c r="H32" s="31">
        <f t="shared" si="1"/>
        <v>0</v>
      </c>
    </row>
    <row r="33" spans="1:8" x14ac:dyDescent="0.25">
      <c r="A33" s="2">
        <v>23</v>
      </c>
      <c r="B33" s="25" t="s">
        <v>41</v>
      </c>
      <c r="C33" s="6" t="s">
        <v>42</v>
      </c>
      <c r="D33" s="1">
        <v>1</v>
      </c>
      <c r="E33" s="32"/>
      <c r="F33" s="34"/>
      <c r="G33" s="33">
        <f t="shared" si="0"/>
        <v>0</v>
      </c>
      <c r="H33" s="31">
        <f t="shared" si="1"/>
        <v>0</v>
      </c>
    </row>
    <row r="34" spans="1:8" x14ac:dyDescent="0.25">
      <c r="A34" s="3">
        <v>24</v>
      </c>
      <c r="B34" s="25" t="s">
        <v>43</v>
      </c>
      <c r="C34" s="6" t="s">
        <v>42</v>
      </c>
      <c r="D34" s="1">
        <v>1</v>
      </c>
      <c r="E34" s="32"/>
      <c r="F34" s="34"/>
      <c r="G34" s="33">
        <f t="shared" si="0"/>
        <v>0</v>
      </c>
      <c r="H34" s="31">
        <f t="shared" si="1"/>
        <v>0</v>
      </c>
    </row>
    <row r="35" spans="1:8" ht="60" x14ac:dyDescent="0.25">
      <c r="A35" s="2">
        <v>25</v>
      </c>
      <c r="B35" s="4" t="s">
        <v>44</v>
      </c>
      <c r="C35" s="5" t="s">
        <v>45</v>
      </c>
      <c r="D35" s="1">
        <v>33</v>
      </c>
      <c r="E35" s="32"/>
      <c r="F35" s="34"/>
      <c r="G35" s="33">
        <f t="shared" si="0"/>
        <v>0</v>
      </c>
      <c r="H35" s="31">
        <f t="shared" si="1"/>
        <v>0</v>
      </c>
    </row>
    <row r="36" spans="1:8" ht="60" x14ac:dyDescent="0.25">
      <c r="A36" s="3">
        <v>26</v>
      </c>
      <c r="B36" s="4" t="s">
        <v>44</v>
      </c>
      <c r="C36" s="5" t="s">
        <v>46</v>
      </c>
      <c r="D36" s="1">
        <v>23</v>
      </c>
      <c r="E36" s="32"/>
      <c r="F36" s="34"/>
      <c r="G36" s="33">
        <f t="shared" si="0"/>
        <v>0</v>
      </c>
      <c r="H36" s="31">
        <f t="shared" si="1"/>
        <v>0</v>
      </c>
    </row>
    <row r="37" spans="1:8" ht="72" x14ac:dyDescent="0.25">
      <c r="A37" s="2">
        <v>27</v>
      </c>
      <c r="B37" s="4" t="s">
        <v>44</v>
      </c>
      <c r="C37" s="5" t="s">
        <v>47</v>
      </c>
      <c r="D37" s="1">
        <v>18</v>
      </c>
      <c r="E37" s="32"/>
      <c r="F37" s="34"/>
      <c r="G37" s="33">
        <f t="shared" si="0"/>
        <v>0</v>
      </c>
      <c r="H37" s="31">
        <f t="shared" si="1"/>
        <v>0</v>
      </c>
    </row>
    <row r="38" spans="1:8" x14ac:dyDescent="0.25">
      <c r="A38" s="3">
        <v>28</v>
      </c>
      <c r="B38" s="25" t="s">
        <v>48</v>
      </c>
      <c r="C38" s="6" t="s">
        <v>42</v>
      </c>
      <c r="D38" s="1">
        <v>1</v>
      </c>
      <c r="E38" s="32"/>
      <c r="F38" s="34"/>
      <c r="G38" s="33">
        <f t="shared" si="0"/>
        <v>0</v>
      </c>
      <c r="H38" s="31">
        <f t="shared" si="1"/>
        <v>0</v>
      </c>
    </row>
    <row r="39" spans="1:8" x14ac:dyDescent="0.25">
      <c r="A39" s="2">
        <v>29</v>
      </c>
      <c r="B39" s="25" t="s">
        <v>49</v>
      </c>
      <c r="C39" s="6" t="s">
        <v>228</v>
      </c>
      <c r="D39" s="1">
        <v>2</v>
      </c>
      <c r="E39" s="32"/>
      <c r="F39" s="34"/>
      <c r="G39" s="33">
        <f t="shared" si="0"/>
        <v>0</v>
      </c>
      <c r="H39" s="31">
        <f t="shared" si="1"/>
        <v>0</v>
      </c>
    </row>
    <row r="40" spans="1:8" ht="48" x14ac:dyDescent="0.25">
      <c r="A40" s="3">
        <v>30</v>
      </c>
      <c r="B40" s="25" t="s">
        <v>50</v>
      </c>
      <c r="C40" s="6" t="s">
        <v>51</v>
      </c>
      <c r="D40" s="1">
        <v>15</v>
      </c>
      <c r="E40" s="32"/>
      <c r="F40" s="34"/>
      <c r="G40" s="33">
        <f t="shared" si="0"/>
        <v>0</v>
      </c>
      <c r="H40" s="31">
        <f t="shared" si="1"/>
        <v>0</v>
      </c>
    </row>
    <row r="41" spans="1:8" ht="72" x14ac:dyDescent="0.25">
      <c r="A41" s="2">
        <v>31</v>
      </c>
      <c r="B41" s="25" t="s">
        <v>52</v>
      </c>
      <c r="C41" s="6" t="s">
        <v>53</v>
      </c>
      <c r="D41" s="1">
        <v>6</v>
      </c>
      <c r="E41" s="32"/>
      <c r="F41" s="34"/>
      <c r="G41" s="33">
        <f t="shared" si="0"/>
        <v>0</v>
      </c>
      <c r="H41" s="31">
        <f t="shared" si="1"/>
        <v>0</v>
      </c>
    </row>
    <row r="42" spans="1:8" ht="36" x14ac:dyDescent="0.25">
      <c r="A42" s="3">
        <v>32</v>
      </c>
      <c r="B42" s="25" t="s">
        <v>54</v>
      </c>
      <c r="C42" s="6" t="s">
        <v>55</v>
      </c>
      <c r="D42" s="1">
        <v>6</v>
      </c>
      <c r="E42" s="32"/>
      <c r="F42" s="34"/>
      <c r="G42" s="33">
        <f t="shared" si="0"/>
        <v>0</v>
      </c>
      <c r="H42" s="31">
        <f t="shared" si="1"/>
        <v>0</v>
      </c>
    </row>
    <row r="43" spans="1:8" x14ac:dyDescent="0.25">
      <c r="A43" s="2">
        <v>33</v>
      </c>
      <c r="B43" s="8" t="s">
        <v>56</v>
      </c>
      <c r="C43" s="7"/>
      <c r="D43" s="1">
        <v>10</v>
      </c>
      <c r="E43" s="32"/>
      <c r="F43" s="34"/>
      <c r="G43" s="33">
        <f t="shared" si="0"/>
        <v>0</v>
      </c>
      <c r="H43" s="31">
        <f t="shared" si="1"/>
        <v>0</v>
      </c>
    </row>
    <row r="44" spans="1:8" x14ac:dyDescent="0.25">
      <c r="A44" s="3">
        <v>34</v>
      </c>
      <c r="B44" s="16" t="s">
        <v>57</v>
      </c>
      <c r="C44" s="6" t="s">
        <v>58</v>
      </c>
      <c r="D44" s="1">
        <v>5</v>
      </c>
      <c r="E44" s="32"/>
      <c r="F44" s="34"/>
      <c r="G44" s="33">
        <f t="shared" si="0"/>
        <v>0</v>
      </c>
      <c r="H44" s="31">
        <f t="shared" si="1"/>
        <v>0</v>
      </c>
    </row>
    <row r="45" spans="1:8" ht="24" x14ac:dyDescent="0.25">
      <c r="A45" s="2">
        <v>35</v>
      </c>
      <c r="B45" s="8" t="s">
        <v>59</v>
      </c>
      <c r="C45" s="7" t="s">
        <v>60</v>
      </c>
      <c r="D45" s="1">
        <v>1</v>
      </c>
      <c r="E45" s="32"/>
      <c r="F45" s="34"/>
      <c r="G45" s="33">
        <f t="shared" si="0"/>
        <v>0</v>
      </c>
      <c r="H45" s="31">
        <f t="shared" si="1"/>
        <v>0</v>
      </c>
    </row>
    <row r="46" spans="1:8" x14ac:dyDescent="0.25">
      <c r="A46" s="3">
        <v>36</v>
      </c>
      <c r="B46" s="8" t="s">
        <v>61</v>
      </c>
      <c r="C46" s="7" t="s">
        <v>62</v>
      </c>
      <c r="D46" s="1">
        <v>4</v>
      </c>
      <c r="E46" s="32"/>
      <c r="F46" s="34"/>
      <c r="G46" s="33">
        <f t="shared" si="0"/>
        <v>0</v>
      </c>
      <c r="H46" s="31">
        <f t="shared" si="1"/>
        <v>0</v>
      </c>
    </row>
    <row r="47" spans="1:8" x14ac:dyDescent="0.25">
      <c r="A47" s="2">
        <v>37</v>
      </c>
      <c r="B47" s="8" t="s">
        <v>63</v>
      </c>
      <c r="C47" s="7" t="s">
        <v>64</v>
      </c>
      <c r="D47" s="1">
        <v>1</v>
      </c>
      <c r="E47" s="32"/>
      <c r="F47" s="34"/>
      <c r="G47" s="33">
        <f t="shared" si="0"/>
        <v>0</v>
      </c>
      <c r="H47" s="31">
        <f t="shared" si="1"/>
        <v>0</v>
      </c>
    </row>
    <row r="48" spans="1:8" ht="24" x14ac:dyDescent="0.25">
      <c r="A48" s="3">
        <v>38</v>
      </c>
      <c r="B48" s="8" t="s">
        <v>65</v>
      </c>
      <c r="C48" s="7" t="s">
        <v>66</v>
      </c>
      <c r="D48" s="1">
        <v>1</v>
      </c>
      <c r="E48" s="32"/>
      <c r="F48" s="34"/>
      <c r="G48" s="33">
        <f t="shared" si="0"/>
        <v>0</v>
      </c>
      <c r="H48" s="31">
        <f t="shared" si="1"/>
        <v>0</v>
      </c>
    </row>
    <row r="49" spans="1:8" ht="24" x14ac:dyDescent="0.25">
      <c r="A49" s="2">
        <v>39</v>
      </c>
      <c r="B49" s="8" t="s">
        <v>67</v>
      </c>
      <c r="C49" s="7" t="s">
        <v>68</v>
      </c>
      <c r="D49" s="1">
        <v>28</v>
      </c>
      <c r="E49" s="32"/>
      <c r="F49" s="34"/>
      <c r="G49" s="33">
        <f t="shared" si="0"/>
        <v>0</v>
      </c>
      <c r="H49" s="31">
        <f t="shared" si="1"/>
        <v>0</v>
      </c>
    </row>
    <row r="50" spans="1:8" ht="24" x14ac:dyDescent="0.25">
      <c r="A50" s="3">
        <v>40</v>
      </c>
      <c r="B50" s="8" t="s">
        <v>67</v>
      </c>
      <c r="C50" s="7" t="s">
        <v>69</v>
      </c>
      <c r="D50" s="1">
        <v>59</v>
      </c>
      <c r="E50" s="32"/>
      <c r="F50" s="34"/>
      <c r="G50" s="33">
        <f t="shared" si="0"/>
        <v>0</v>
      </c>
      <c r="H50" s="31">
        <f t="shared" si="1"/>
        <v>0</v>
      </c>
    </row>
    <row r="51" spans="1:8" x14ac:dyDescent="0.25">
      <c r="A51" s="2">
        <v>41</v>
      </c>
      <c r="B51" s="8" t="s">
        <v>67</v>
      </c>
      <c r="C51" s="7" t="s">
        <v>70</v>
      </c>
      <c r="D51" s="1">
        <v>4</v>
      </c>
      <c r="E51" s="32"/>
      <c r="F51" s="34"/>
      <c r="G51" s="33">
        <f t="shared" si="0"/>
        <v>0</v>
      </c>
      <c r="H51" s="31">
        <f t="shared" si="1"/>
        <v>0</v>
      </c>
    </row>
    <row r="52" spans="1:8" x14ac:dyDescent="0.25">
      <c r="A52" s="3">
        <v>42</v>
      </c>
      <c r="B52" s="8" t="s">
        <v>71</v>
      </c>
      <c r="C52" s="7" t="s">
        <v>72</v>
      </c>
      <c r="D52" s="1">
        <v>10</v>
      </c>
      <c r="E52" s="32"/>
      <c r="F52" s="34"/>
      <c r="G52" s="33">
        <f t="shared" si="0"/>
        <v>0</v>
      </c>
      <c r="H52" s="31">
        <f t="shared" si="1"/>
        <v>0</v>
      </c>
    </row>
    <row r="53" spans="1:8" x14ac:dyDescent="0.25">
      <c r="A53" s="2">
        <v>43</v>
      </c>
      <c r="B53" s="8" t="s">
        <v>73</v>
      </c>
      <c r="C53" s="7" t="s">
        <v>74</v>
      </c>
      <c r="D53" s="1">
        <v>6</v>
      </c>
      <c r="E53" s="32"/>
      <c r="F53" s="34"/>
      <c r="G53" s="33">
        <f t="shared" si="0"/>
        <v>0</v>
      </c>
      <c r="H53" s="31">
        <f t="shared" si="1"/>
        <v>0</v>
      </c>
    </row>
    <row r="54" spans="1:8" x14ac:dyDescent="0.25">
      <c r="A54" s="2">
        <v>45</v>
      </c>
      <c r="B54" s="8" t="s">
        <v>75</v>
      </c>
      <c r="C54" s="7" t="s">
        <v>76</v>
      </c>
      <c r="D54" s="1">
        <v>4</v>
      </c>
      <c r="E54" s="32"/>
      <c r="F54" s="34"/>
      <c r="G54" s="33">
        <f t="shared" si="0"/>
        <v>0</v>
      </c>
      <c r="H54" s="31">
        <f t="shared" si="1"/>
        <v>0</v>
      </c>
    </row>
    <row r="55" spans="1:8" x14ac:dyDescent="0.25">
      <c r="A55" s="3">
        <v>46</v>
      </c>
      <c r="B55" s="8" t="s">
        <v>77</v>
      </c>
      <c r="C55" s="7" t="s">
        <v>78</v>
      </c>
      <c r="D55" s="1">
        <v>5</v>
      </c>
      <c r="E55" s="32"/>
      <c r="F55" s="34"/>
      <c r="G55" s="33">
        <f t="shared" si="0"/>
        <v>0</v>
      </c>
      <c r="H55" s="31">
        <f t="shared" si="1"/>
        <v>0</v>
      </c>
    </row>
    <row r="56" spans="1:8" x14ac:dyDescent="0.25">
      <c r="A56" s="3">
        <v>48</v>
      </c>
      <c r="B56" s="8" t="s">
        <v>79</v>
      </c>
      <c r="C56" s="7" t="s">
        <v>80</v>
      </c>
      <c r="D56" s="1">
        <v>4</v>
      </c>
      <c r="E56" s="32"/>
      <c r="F56" s="34"/>
      <c r="G56" s="33">
        <f t="shared" si="0"/>
        <v>0</v>
      </c>
      <c r="H56" s="31">
        <f t="shared" si="1"/>
        <v>0</v>
      </c>
    </row>
    <row r="57" spans="1:8" ht="48" x14ac:dyDescent="0.25">
      <c r="A57" s="2">
        <v>49</v>
      </c>
      <c r="B57" s="8" t="s">
        <v>81</v>
      </c>
      <c r="C57" s="7" t="s">
        <v>82</v>
      </c>
      <c r="D57" s="1">
        <v>31</v>
      </c>
      <c r="E57" s="32"/>
      <c r="F57" s="34"/>
      <c r="G57" s="33">
        <f t="shared" si="0"/>
        <v>0</v>
      </c>
      <c r="H57" s="31">
        <f t="shared" si="1"/>
        <v>0</v>
      </c>
    </row>
    <row r="58" spans="1:8" ht="48" x14ac:dyDescent="0.25">
      <c r="A58" s="3">
        <v>50</v>
      </c>
      <c r="B58" s="8" t="s">
        <v>83</v>
      </c>
      <c r="C58" s="7" t="s">
        <v>84</v>
      </c>
      <c r="D58" s="1">
        <v>57</v>
      </c>
      <c r="E58" s="32"/>
      <c r="F58" s="34"/>
      <c r="G58" s="33">
        <f t="shared" si="0"/>
        <v>0</v>
      </c>
      <c r="H58" s="31">
        <f t="shared" si="1"/>
        <v>0</v>
      </c>
    </row>
    <row r="59" spans="1:8" ht="36" x14ac:dyDescent="0.25">
      <c r="A59" s="2">
        <v>51</v>
      </c>
      <c r="B59" s="25" t="s">
        <v>85</v>
      </c>
      <c r="C59" s="6" t="s">
        <v>86</v>
      </c>
      <c r="D59" s="1">
        <v>10</v>
      </c>
      <c r="E59" s="32"/>
      <c r="F59" s="34"/>
      <c r="G59" s="33">
        <f t="shared" si="0"/>
        <v>0</v>
      </c>
      <c r="H59" s="31">
        <f t="shared" si="1"/>
        <v>0</v>
      </c>
    </row>
    <row r="60" spans="1:8" x14ac:dyDescent="0.25">
      <c r="A60" s="3">
        <v>52</v>
      </c>
      <c r="B60" s="4" t="s">
        <v>87</v>
      </c>
      <c r="C60" s="5" t="s">
        <v>88</v>
      </c>
      <c r="D60" s="1">
        <v>151</v>
      </c>
      <c r="E60" s="32"/>
      <c r="F60" s="34"/>
      <c r="G60" s="33">
        <f t="shared" si="0"/>
        <v>0</v>
      </c>
      <c r="H60" s="31">
        <f t="shared" si="1"/>
        <v>0</v>
      </c>
    </row>
    <row r="61" spans="1:8" x14ac:dyDescent="0.25">
      <c r="A61" s="2">
        <v>53</v>
      </c>
      <c r="B61" s="4" t="s">
        <v>89</v>
      </c>
      <c r="C61" s="5" t="s">
        <v>88</v>
      </c>
      <c r="D61" s="1">
        <v>3</v>
      </c>
      <c r="E61" s="32"/>
      <c r="F61" s="34"/>
      <c r="G61" s="33">
        <f t="shared" si="0"/>
        <v>0</v>
      </c>
      <c r="H61" s="31">
        <f t="shared" si="1"/>
        <v>0</v>
      </c>
    </row>
    <row r="62" spans="1:8" x14ac:dyDescent="0.25">
      <c r="A62" s="3">
        <v>54</v>
      </c>
      <c r="B62" s="25" t="s">
        <v>90</v>
      </c>
      <c r="C62" s="6" t="s">
        <v>91</v>
      </c>
      <c r="D62" s="1">
        <v>9</v>
      </c>
      <c r="E62" s="32"/>
      <c r="F62" s="34"/>
      <c r="G62" s="33">
        <f t="shared" si="0"/>
        <v>0</v>
      </c>
      <c r="H62" s="31">
        <f t="shared" si="1"/>
        <v>0</v>
      </c>
    </row>
    <row r="63" spans="1:8" x14ac:dyDescent="0.25">
      <c r="A63" s="2">
        <v>55</v>
      </c>
      <c r="B63" s="25" t="s">
        <v>90</v>
      </c>
      <c r="C63" s="6" t="s">
        <v>92</v>
      </c>
      <c r="D63" s="1">
        <v>8</v>
      </c>
      <c r="E63" s="32"/>
      <c r="F63" s="34"/>
      <c r="G63" s="33">
        <f t="shared" si="0"/>
        <v>0</v>
      </c>
      <c r="H63" s="31">
        <f t="shared" si="1"/>
        <v>0</v>
      </c>
    </row>
    <row r="64" spans="1:8" ht="36" x14ac:dyDescent="0.25">
      <c r="A64" s="3">
        <v>56</v>
      </c>
      <c r="B64" s="25" t="s">
        <v>93</v>
      </c>
      <c r="C64" s="6" t="s">
        <v>94</v>
      </c>
      <c r="D64" s="1">
        <v>4</v>
      </c>
      <c r="E64" s="32"/>
      <c r="F64" s="34"/>
      <c r="G64" s="33">
        <f t="shared" si="0"/>
        <v>0</v>
      </c>
      <c r="H64" s="31">
        <f t="shared" si="1"/>
        <v>0</v>
      </c>
    </row>
    <row r="65" spans="1:8" ht="72" x14ac:dyDescent="0.25">
      <c r="A65" s="2">
        <v>57</v>
      </c>
      <c r="B65" s="25" t="s">
        <v>95</v>
      </c>
      <c r="C65" s="6" t="s">
        <v>96</v>
      </c>
      <c r="D65" s="1">
        <v>12</v>
      </c>
      <c r="E65" s="32"/>
      <c r="F65" s="34"/>
      <c r="G65" s="33">
        <f t="shared" si="0"/>
        <v>0</v>
      </c>
      <c r="H65" s="31">
        <f t="shared" si="1"/>
        <v>0</v>
      </c>
    </row>
    <row r="66" spans="1:8" ht="60" x14ac:dyDescent="0.25">
      <c r="A66" s="3">
        <v>58</v>
      </c>
      <c r="B66" s="8" t="s">
        <v>95</v>
      </c>
      <c r="C66" s="7" t="s">
        <v>97</v>
      </c>
      <c r="D66" s="1">
        <v>6</v>
      </c>
      <c r="E66" s="32"/>
      <c r="F66" s="34"/>
      <c r="G66" s="33">
        <f t="shared" si="0"/>
        <v>0</v>
      </c>
      <c r="H66" s="31">
        <f t="shared" si="1"/>
        <v>0</v>
      </c>
    </row>
    <row r="67" spans="1:8" x14ac:dyDescent="0.25">
      <c r="A67" s="2">
        <v>59</v>
      </c>
      <c r="B67" s="8" t="s">
        <v>98</v>
      </c>
      <c r="C67" s="7" t="s">
        <v>99</v>
      </c>
      <c r="D67" s="1">
        <v>50</v>
      </c>
      <c r="E67" s="32"/>
      <c r="F67" s="34"/>
      <c r="G67" s="33">
        <f t="shared" si="0"/>
        <v>0</v>
      </c>
      <c r="H67" s="31">
        <f t="shared" si="1"/>
        <v>0</v>
      </c>
    </row>
    <row r="68" spans="1:8" x14ac:dyDescent="0.25">
      <c r="A68" s="2">
        <v>61</v>
      </c>
      <c r="B68" s="25" t="s">
        <v>100</v>
      </c>
      <c r="C68" s="6" t="s">
        <v>101</v>
      </c>
      <c r="D68" s="1">
        <v>18</v>
      </c>
      <c r="E68" s="32"/>
      <c r="F68" s="34"/>
      <c r="G68" s="33">
        <f t="shared" si="0"/>
        <v>0</v>
      </c>
      <c r="H68" s="31">
        <f t="shared" si="1"/>
        <v>0</v>
      </c>
    </row>
    <row r="69" spans="1:8" ht="24" x14ac:dyDescent="0.25">
      <c r="A69" s="3">
        <v>62</v>
      </c>
      <c r="B69" s="4" t="s">
        <v>102</v>
      </c>
      <c r="C69" s="5" t="s">
        <v>103</v>
      </c>
      <c r="D69" s="1">
        <v>44</v>
      </c>
      <c r="E69" s="32"/>
      <c r="F69" s="34"/>
      <c r="G69" s="33">
        <f t="shared" ref="G69:G132" si="2">E69+F69*E69</f>
        <v>0</v>
      </c>
      <c r="H69" s="31">
        <f t="shared" ref="H69:H132" si="3">D69*G69</f>
        <v>0</v>
      </c>
    </row>
    <row r="70" spans="1:8" ht="24" x14ac:dyDescent="0.25">
      <c r="A70" s="2">
        <v>63</v>
      </c>
      <c r="B70" s="4" t="s">
        <v>102</v>
      </c>
      <c r="C70" s="5" t="s">
        <v>104</v>
      </c>
      <c r="D70" s="1">
        <v>6</v>
      </c>
      <c r="E70" s="32"/>
      <c r="F70" s="34"/>
      <c r="G70" s="33">
        <f t="shared" si="2"/>
        <v>0</v>
      </c>
      <c r="H70" s="31">
        <f t="shared" si="3"/>
        <v>0</v>
      </c>
    </row>
    <row r="71" spans="1:8" x14ac:dyDescent="0.25">
      <c r="A71" s="3">
        <v>64</v>
      </c>
      <c r="B71" s="4" t="s">
        <v>102</v>
      </c>
      <c r="C71" s="5" t="s">
        <v>105</v>
      </c>
      <c r="D71" s="1">
        <v>78</v>
      </c>
      <c r="E71" s="32"/>
      <c r="F71" s="34"/>
      <c r="G71" s="33">
        <f t="shared" si="2"/>
        <v>0</v>
      </c>
      <c r="H71" s="31">
        <f t="shared" si="3"/>
        <v>0</v>
      </c>
    </row>
    <row r="72" spans="1:8" ht="48" x14ac:dyDescent="0.25">
      <c r="A72" s="2">
        <v>65</v>
      </c>
      <c r="B72" s="25" t="s">
        <v>106</v>
      </c>
      <c r="C72" s="6" t="s">
        <v>107</v>
      </c>
      <c r="D72" s="1">
        <v>14</v>
      </c>
      <c r="E72" s="32"/>
      <c r="F72" s="34"/>
      <c r="G72" s="33">
        <f t="shared" si="2"/>
        <v>0</v>
      </c>
      <c r="H72" s="31">
        <f t="shared" si="3"/>
        <v>0</v>
      </c>
    </row>
    <row r="73" spans="1:8" x14ac:dyDescent="0.25">
      <c r="A73" s="3">
        <v>66</v>
      </c>
      <c r="B73" s="25" t="s">
        <v>108</v>
      </c>
      <c r="C73" s="6" t="s">
        <v>229</v>
      </c>
      <c r="D73" s="1">
        <v>19</v>
      </c>
      <c r="E73" s="32"/>
      <c r="F73" s="34"/>
      <c r="G73" s="33">
        <f t="shared" si="2"/>
        <v>0</v>
      </c>
      <c r="H73" s="31">
        <f t="shared" si="3"/>
        <v>0</v>
      </c>
    </row>
    <row r="74" spans="1:8" ht="24" x14ac:dyDescent="0.25">
      <c r="A74" s="2">
        <v>67</v>
      </c>
      <c r="B74" s="25" t="s">
        <v>109</v>
      </c>
      <c r="C74" s="6" t="s">
        <v>110</v>
      </c>
      <c r="D74" s="1">
        <v>3</v>
      </c>
      <c r="E74" s="32"/>
      <c r="F74" s="34"/>
      <c r="G74" s="33">
        <f t="shared" si="2"/>
        <v>0</v>
      </c>
      <c r="H74" s="31">
        <f t="shared" si="3"/>
        <v>0</v>
      </c>
    </row>
    <row r="75" spans="1:8" ht="72" x14ac:dyDescent="0.25">
      <c r="A75" s="3">
        <v>68</v>
      </c>
      <c r="B75" s="25" t="s">
        <v>111</v>
      </c>
      <c r="C75" s="6" t="s">
        <v>112</v>
      </c>
      <c r="D75" s="1">
        <v>14</v>
      </c>
      <c r="E75" s="32"/>
      <c r="F75" s="34"/>
      <c r="G75" s="33">
        <f t="shared" si="2"/>
        <v>0</v>
      </c>
      <c r="H75" s="31">
        <f t="shared" si="3"/>
        <v>0</v>
      </c>
    </row>
    <row r="76" spans="1:8" ht="24" x14ac:dyDescent="0.25">
      <c r="A76" s="2">
        <v>69</v>
      </c>
      <c r="B76" s="4" t="s">
        <v>113</v>
      </c>
      <c r="C76" s="5" t="s">
        <v>114</v>
      </c>
      <c r="D76" s="1">
        <v>13</v>
      </c>
      <c r="E76" s="32"/>
      <c r="F76" s="34"/>
      <c r="G76" s="33">
        <f t="shared" si="2"/>
        <v>0</v>
      </c>
      <c r="H76" s="31">
        <f t="shared" si="3"/>
        <v>0</v>
      </c>
    </row>
    <row r="77" spans="1:8" ht="26.25" x14ac:dyDescent="0.25">
      <c r="A77" s="3">
        <v>70</v>
      </c>
      <c r="B77" s="4" t="s">
        <v>115</v>
      </c>
      <c r="C77" s="5" t="s">
        <v>116</v>
      </c>
      <c r="D77" s="1">
        <v>152</v>
      </c>
      <c r="E77" s="32"/>
      <c r="F77" s="34"/>
      <c r="G77" s="33">
        <f t="shared" si="2"/>
        <v>0</v>
      </c>
      <c r="H77" s="31">
        <f t="shared" si="3"/>
        <v>0</v>
      </c>
    </row>
    <row r="78" spans="1:8" x14ac:dyDescent="0.25">
      <c r="A78" s="2">
        <v>71</v>
      </c>
      <c r="B78" s="25" t="s">
        <v>117</v>
      </c>
      <c r="C78" s="6" t="s">
        <v>118</v>
      </c>
      <c r="D78" s="1">
        <v>2</v>
      </c>
      <c r="E78" s="32"/>
      <c r="F78" s="34"/>
      <c r="G78" s="33">
        <f t="shared" si="2"/>
        <v>0</v>
      </c>
      <c r="H78" s="31">
        <f t="shared" si="3"/>
        <v>0</v>
      </c>
    </row>
    <row r="79" spans="1:8" x14ac:dyDescent="0.25">
      <c r="A79" s="3">
        <v>72</v>
      </c>
      <c r="B79" s="25" t="s">
        <v>119</v>
      </c>
      <c r="C79" s="6" t="s">
        <v>120</v>
      </c>
      <c r="D79" s="1">
        <v>9</v>
      </c>
      <c r="E79" s="32"/>
      <c r="F79" s="34"/>
      <c r="G79" s="33">
        <f t="shared" si="2"/>
        <v>0</v>
      </c>
      <c r="H79" s="31">
        <f t="shared" si="3"/>
        <v>0</v>
      </c>
    </row>
    <row r="80" spans="1:8" x14ac:dyDescent="0.25">
      <c r="A80" s="2">
        <v>73</v>
      </c>
      <c r="B80" s="25" t="s">
        <v>121</v>
      </c>
      <c r="C80" s="6" t="s">
        <v>121</v>
      </c>
      <c r="D80" s="1">
        <v>5</v>
      </c>
      <c r="E80" s="32"/>
      <c r="F80" s="34"/>
      <c r="G80" s="33">
        <f t="shared" si="2"/>
        <v>0</v>
      </c>
      <c r="H80" s="31">
        <f t="shared" si="3"/>
        <v>0</v>
      </c>
    </row>
    <row r="81" spans="1:8" x14ac:dyDescent="0.25">
      <c r="A81" s="3">
        <v>74</v>
      </c>
      <c r="B81" s="25" t="s">
        <v>122</v>
      </c>
      <c r="C81" s="6"/>
      <c r="D81" s="1">
        <v>40</v>
      </c>
      <c r="E81" s="32"/>
      <c r="F81" s="34"/>
      <c r="G81" s="33">
        <f t="shared" si="2"/>
        <v>0</v>
      </c>
      <c r="H81" s="31">
        <f t="shared" si="3"/>
        <v>0</v>
      </c>
    </row>
    <row r="82" spans="1:8" x14ac:dyDescent="0.25">
      <c r="A82" s="2">
        <v>75</v>
      </c>
      <c r="B82" s="25" t="s">
        <v>123</v>
      </c>
      <c r="C82" s="6"/>
      <c r="D82" s="1">
        <v>30</v>
      </c>
      <c r="E82" s="32"/>
      <c r="F82" s="34"/>
      <c r="G82" s="33">
        <f t="shared" si="2"/>
        <v>0</v>
      </c>
      <c r="H82" s="31">
        <f t="shared" si="3"/>
        <v>0</v>
      </c>
    </row>
    <row r="83" spans="1:8" x14ac:dyDescent="0.25">
      <c r="A83" s="3">
        <v>76</v>
      </c>
      <c r="B83" s="8" t="s">
        <v>124</v>
      </c>
      <c r="C83" s="7" t="s">
        <v>125</v>
      </c>
      <c r="D83" s="1">
        <v>10</v>
      </c>
      <c r="E83" s="32"/>
      <c r="F83" s="34"/>
      <c r="G83" s="33">
        <f t="shared" si="2"/>
        <v>0</v>
      </c>
      <c r="H83" s="31">
        <f t="shared" si="3"/>
        <v>0</v>
      </c>
    </row>
    <row r="84" spans="1:8" ht="48" x14ac:dyDescent="0.25">
      <c r="A84" s="2">
        <v>77</v>
      </c>
      <c r="B84" s="9" t="s">
        <v>126</v>
      </c>
      <c r="C84" s="7" t="s">
        <v>127</v>
      </c>
      <c r="D84" s="1">
        <v>3</v>
      </c>
      <c r="E84" s="32"/>
      <c r="F84" s="34"/>
      <c r="G84" s="33">
        <f t="shared" si="2"/>
        <v>0</v>
      </c>
      <c r="H84" s="31">
        <f t="shared" si="3"/>
        <v>0</v>
      </c>
    </row>
    <row r="85" spans="1:8" ht="48" x14ac:dyDescent="0.25">
      <c r="A85" s="3">
        <v>78</v>
      </c>
      <c r="B85" s="9" t="s">
        <v>126</v>
      </c>
      <c r="C85" s="7" t="s">
        <v>128</v>
      </c>
      <c r="D85" s="1">
        <v>4</v>
      </c>
      <c r="E85" s="32"/>
      <c r="F85" s="34"/>
      <c r="G85" s="33">
        <f t="shared" si="2"/>
        <v>0</v>
      </c>
      <c r="H85" s="31">
        <f t="shared" si="3"/>
        <v>0</v>
      </c>
    </row>
    <row r="86" spans="1:8" x14ac:dyDescent="0.25">
      <c r="A86" s="2">
        <v>79</v>
      </c>
      <c r="B86" s="17" t="s">
        <v>129</v>
      </c>
      <c r="C86" s="6" t="s">
        <v>129</v>
      </c>
      <c r="D86" s="1">
        <v>10</v>
      </c>
      <c r="E86" s="32"/>
      <c r="F86" s="34"/>
      <c r="G86" s="33">
        <f t="shared" si="2"/>
        <v>0</v>
      </c>
      <c r="H86" s="31">
        <f t="shared" si="3"/>
        <v>0</v>
      </c>
    </row>
    <row r="87" spans="1:8" x14ac:dyDescent="0.25">
      <c r="A87" s="3">
        <v>80</v>
      </c>
      <c r="B87" s="17" t="s">
        <v>130</v>
      </c>
      <c r="C87" s="6" t="s">
        <v>130</v>
      </c>
      <c r="D87" s="1">
        <v>4</v>
      </c>
      <c r="E87" s="32"/>
      <c r="F87" s="34"/>
      <c r="G87" s="33">
        <f t="shared" si="2"/>
        <v>0</v>
      </c>
      <c r="H87" s="31">
        <f t="shared" si="3"/>
        <v>0</v>
      </c>
    </row>
    <row r="88" spans="1:8" ht="60" x14ac:dyDescent="0.25">
      <c r="A88" s="2">
        <v>81</v>
      </c>
      <c r="B88" s="4" t="s">
        <v>131</v>
      </c>
      <c r="C88" s="5" t="s">
        <v>132</v>
      </c>
      <c r="D88" s="1">
        <v>32</v>
      </c>
      <c r="E88" s="32"/>
      <c r="F88" s="34"/>
      <c r="G88" s="33">
        <f t="shared" si="2"/>
        <v>0</v>
      </c>
      <c r="H88" s="31">
        <f t="shared" si="3"/>
        <v>0</v>
      </c>
    </row>
    <row r="89" spans="1:8" ht="60" x14ac:dyDescent="0.25">
      <c r="A89" s="3">
        <v>82</v>
      </c>
      <c r="B89" s="4" t="s">
        <v>131</v>
      </c>
      <c r="C89" s="5" t="s">
        <v>133</v>
      </c>
      <c r="D89" s="1">
        <v>50</v>
      </c>
      <c r="E89" s="32"/>
      <c r="F89" s="34"/>
      <c r="G89" s="33">
        <f t="shared" si="2"/>
        <v>0</v>
      </c>
      <c r="H89" s="31">
        <f t="shared" si="3"/>
        <v>0</v>
      </c>
    </row>
    <row r="90" spans="1:8" x14ac:dyDescent="0.25">
      <c r="A90" s="2">
        <v>83</v>
      </c>
      <c r="B90" s="4" t="s">
        <v>134</v>
      </c>
      <c r="C90" s="5" t="s">
        <v>135</v>
      </c>
      <c r="D90" s="1">
        <v>48</v>
      </c>
      <c r="E90" s="32"/>
      <c r="F90" s="34"/>
      <c r="G90" s="33">
        <f t="shared" si="2"/>
        <v>0</v>
      </c>
      <c r="H90" s="31">
        <f t="shared" si="3"/>
        <v>0</v>
      </c>
    </row>
    <row r="91" spans="1:8" x14ac:dyDescent="0.25">
      <c r="A91" s="3">
        <v>84</v>
      </c>
      <c r="B91" s="8" t="s">
        <v>136</v>
      </c>
      <c r="C91" s="7" t="s">
        <v>137</v>
      </c>
      <c r="D91" s="1">
        <v>11</v>
      </c>
      <c r="E91" s="32"/>
      <c r="F91" s="34"/>
      <c r="G91" s="33">
        <f t="shared" si="2"/>
        <v>0</v>
      </c>
      <c r="H91" s="31">
        <f t="shared" si="3"/>
        <v>0</v>
      </c>
    </row>
    <row r="92" spans="1:8" ht="24" x14ac:dyDescent="0.25">
      <c r="A92" s="2">
        <v>85</v>
      </c>
      <c r="B92" s="25" t="s">
        <v>138</v>
      </c>
      <c r="C92" s="6" t="s">
        <v>139</v>
      </c>
      <c r="D92" s="1">
        <v>5</v>
      </c>
      <c r="E92" s="32"/>
      <c r="F92" s="34"/>
      <c r="G92" s="33">
        <f t="shared" si="2"/>
        <v>0</v>
      </c>
      <c r="H92" s="31">
        <f t="shared" si="3"/>
        <v>0</v>
      </c>
    </row>
    <row r="93" spans="1:8" x14ac:dyDescent="0.25">
      <c r="A93" s="3">
        <v>86</v>
      </c>
      <c r="B93" s="25" t="s">
        <v>140</v>
      </c>
      <c r="C93" s="6" t="s">
        <v>140</v>
      </c>
      <c r="D93" s="1">
        <v>2</v>
      </c>
      <c r="E93" s="32"/>
      <c r="F93" s="34"/>
      <c r="G93" s="33">
        <f t="shared" si="2"/>
        <v>0</v>
      </c>
      <c r="H93" s="31">
        <f t="shared" si="3"/>
        <v>0</v>
      </c>
    </row>
    <row r="94" spans="1:8" x14ac:dyDescent="0.25">
      <c r="A94" s="2">
        <v>87</v>
      </c>
      <c r="B94" s="25" t="s">
        <v>141</v>
      </c>
      <c r="C94" s="6" t="s">
        <v>142</v>
      </c>
      <c r="D94" s="1">
        <v>16</v>
      </c>
      <c r="E94" s="32"/>
      <c r="F94" s="34"/>
      <c r="G94" s="33">
        <f t="shared" si="2"/>
        <v>0</v>
      </c>
      <c r="H94" s="31">
        <f t="shared" si="3"/>
        <v>0</v>
      </c>
    </row>
    <row r="95" spans="1:8" x14ac:dyDescent="0.25">
      <c r="A95" s="3">
        <v>88</v>
      </c>
      <c r="B95" s="25" t="s">
        <v>141</v>
      </c>
      <c r="C95" s="6" t="s">
        <v>143</v>
      </c>
      <c r="D95" s="1">
        <v>9</v>
      </c>
      <c r="E95" s="32"/>
      <c r="F95" s="34"/>
      <c r="G95" s="33">
        <f t="shared" si="2"/>
        <v>0</v>
      </c>
      <c r="H95" s="31">
        <f t="shared" si="3"/>
        <v>0</v>
      </c>
    </row>
    <row r="96" spans="1:8" x14ac:dyDescent="0.25">
      <c r="A96" s="2">
        <v>89</v>
      </c>
      <c r="B96" s="25" t="s">
        <v>144</v>
      </c>
      <c r="C96" s="6" t="s">
        <v>145</v>
      </c>
      <c r="D96" s="1">
        <v>4</v>
      </c>
      <c r="E96" s="32"/>
      <c r="F96" s="34"/>
      <c r="G96" s="33">
        <f t="shared" si="2"/>
        <v>0</v>
      </c>
      <c r="H96" s="31">
        <f t="shared" si="3"/>
        <v>0</v>
      </c>
    </row>
    <row r="97" spans="1:8" x14ac:dyDescent="0.25">
      <c r="A97" s="3">
        <v>90</v>
      </c>
      <c r="B97" s="25" t="s">
        <v>144</v>
      </c>
      <c r="C97" s="5" t="s">
        <v>146</v>
      </c>
      <c r="D97" s="1">
        <v>52</v>
      </c>
      <c r="E97" s="32"/>
      <c r="F97" s="34"/>
      <c r="G97" s="33">
        <f t="shared" si="2"/>
        <v>0</v>
      </c>
      <c r="H97" s="31">
        <f t="shared" si="3"/>
        <v>0</v>
      </c>
    </row>
    <row r="98" spans="1:8" ht="48" x14ac:dyDescent="0.25">
      <c r="A98" s="2">
        <v>91</v>
      </c>
      <c r="B98" s="8" t="s">
        <v>147</v>
      </c>
      <c r="C98" s="7" t="s">
        <v>148</v>
      </c>
      <c r="D98" s="1">
        <v>50</v>
      </c>
      <c r="E98" s="32"/>
      <c r="F98" s="34"/>
      <c r="G98" s="33">
        <f t="shared" si="2"/>
        <v>0</v>
      </c>
      <c r="H98" s="31">
        <f t="shared" si="3"/>
        <v>0</v>
      </c>
    </row>
    <row r="99" spans="1:8" ht="72" x14ac:dyDescent="0.25">
      <c r="A99" s="3">
        <v>92</v>
      </c>
      <c r="B99" s="8" t="s">
        <v>149</v>
      </c>
      <c r="C99" s="7" t="s">
        <v>150</v>
      </c>
      <c r="D99" s="1">
        <v>100</v>
      </c>
      <c r="E99" s="32"/>
      <c r="F99" s="34"/>
      <c r="G99" s="33">
        <f t="shared" si="2"/>
        <v>0</v>
      </c>
      <c r="H99" s="31">
        <f t="shared" si="3"/>
        <v>0</v>
      </c>
    </row>
    <row r="100" spans="1:8" x14ac:dyDescent="0.25">
      <c r="A100" s="2">
        <v>93</v>
      </c>
      <c r="B100" s="8" t="s">
        <v>151</v>
      </c>
      <c r="C100" s="7" t="s">
        <v>152</v>
      </c>
      <c r="D100" s="1">
        <v>1</v>
      </c>
      <c r="E100" s="32"/>
      <c r="F100" s="34"/>
      <c r="G100" s="33">
        <f t="shared" si="2"/>
        <v>0</v>
      </c>
      <c r="H100" s="31">
        <f t="shared" si="3"/>
        <v>0</v>
      </c>
    </row>
    <row r="101" spans="1:8" x14ac:dyDescent="0.25">
      <c r="A101" s="3">
        <v>94</v>
      </c>
      <c r="B101" s="4" t="s">
        <v>153</v>
      </c>
      <c r="C101" s="5" t="s">
        <v>154</v>
      </c>
      <c r="D101" s="1">
        <v>47</v>
      </c>
      <c r="E101" s="32"/>
      <c r="F101" s="34"/>
      <c r="G101" s="33">
        <f t="shared" si="2"/>
        <v>0</v>
      </c>
      <c r="H101" s="31">
        <f t="shared" si="3"/>
        <v>0</v>
      </c>
    </row>
    <row r="102" spans="1:8" x14ac:dyDescent="0.25">
      <c r="A102" s="2">
        <v>95</v>
      </c>
      <c r="B102" s="4" t="s">
        <v>153</v>
      </c>
      <c r="C102" s="5" t="s">
        <v>155</v>
      </c>
      <c r="D102" s="1">
        <v>34</v>
      </c>
      <c r="E102" s="32"/>
      <c r="F102" s="34"/>
      <c r="G102" s="33">
        <f t="shared" si="2"/>
        <v>0</v>
      </c>
      <c r="H102" s="31">
        <f t="shared" si="3"/>
        <v>0</v>
      </c>
    </row>
    <row r="103" spans="1:8" x14ac:dyDescent="0.25">
      <c r="A103" s="3">
        <v>96</v>
      </c>
      <c r="B103" s="4" t="s">
        <v>153</v>
      </c>
      <c r="C103" s="5" t="s">
        <v>156</v>
      </c>
      <c r="D103" s="1">
        <v>17</v>
      </c>
      <c r="E103" s="32"/>
      <c r="F103" s="34"/>
      <c r="G103" s="33">
        <f t="shared" si="2"/>
        <v>0</v>
      </c>
      <c r="H103" s="31">
        <f t="shared" si="3"/>
        <v>0</v>
      </c>
    </row>
    <row r="104" spans="1:8" x14ac:dyDescent="0.25">
      <c r="A104" s="2">
        <v>97</v>
      </c>
      <c r="B104" s="4" t="s">
        <v>157</v>
      </c>
      <c r="C104" s="5" t="s">
        <v>158</v>
      </c>
      <c r="D104" s="1">
        <v>27</v>
      </c>
      <c r="E104" s="32"/>
      <c r="F104" s="34"/>
      <c r="G104" s="33">
        <f t="shared" si="2"/>
        <v>0</v>
      </c>
      <c r="H104" s="31">
        <f t="shared" si="3"/>
        <v>0</v>
      </c>
    </row>
    <row r="105" spans="1:8" x14ac:dyDescent="0.25">
      <c r="A105" s="3">
        <v>98</v>
      </c>
      <c r="B105" s="4" t="s">
        <v>159</v>
      </c>
      <c r="C105" s="5" t="s">
        <v>160</v>
      </c>
      <c r="D105" s="1">
        <v>35</v>
      </c>
      <c r="E105" s="32"/>
      <c r="F105" s="34"/>
      <c r="G105" s="33">
        <f t="shared" si="2"/>
        <v>0</v>
      </c>
      <c r="H105" s="31">
        <f t="shared" si="3"/>
        <v>0</v>
      </c>
    </row>
    <row r="106" spans="1:8" x14ac:dyDescent="0.25">
      <c r="A106" s="2">
        <v>99</v>
      </c>
      <c r="B106" s="4" t="s">
        <v>161</v>
      </c>
      <c r="C106" s="5" t="s">
        <v>162</v>
      </c>
      <c r="D106" s="1">
        <v>19</v>
      </c>
      <c r="E106" s="32"/>
      <c r="F106" s="34"/>
      <c r="G106" s="33">
        <f t="shared" si="2"/>
        <v>0</v>
      </c>
      <c r="H106" s="31">
        <f t="shared" si="3"/>
        <v>0</v>
      </c>
    </row>
    <row r="107" spans="1:8" x14ac:dyDescent="0.25">
      <c r="A107" s="3">
        <v>100</v>
      </c>
      <c r="B107" s="4" t="s">
        <v>163</v>
      </c>
      <c r="C107" s="5" t="s">
        <v>164</v>
      </c>
      <c r="D107" s="1">
        <v>36</v>
      </c>
      <c r="E107" s="32"/>
      <c r="F107" s="34"/>
      <c r="G107" s="33">
        <f t="shared" si="2"/>
        <v>0</v>
      </c>
      <c r="H107" s="31">
        <f t="shared" si="3"/>
        <v>0</v>
      </c>
    </row>
    <row r="108" spans="1:8" x14ac:dyDescent="0.25">
      <c r="A108" s="2">
        <v>101</v>
      </c>
      <c r="B108" s="4" t="s">
        <v>163</v>
      </c>
      <c r="C108" s="5" t="s">
        <v>165</v>
      </c>
      <c r="D108" s="1">
        <v>4</v>
      </c>
      <c r="E108" s="32"/>
      <c r="F108" s="34"/>
      <c r="G108" s="33">
        <f t="shared" si="2"/>
        <v>0</v>
      </c>
      <c r="H108" s="31">
        <f t="shared" si="3"/>
        <v>0</v>
      </c>
    </row>
    <row r="109" spans="1:8" ht="60" x14ac:dyDescent="0.25">
      <c r="A109" s="3">
        <v>102</v>
      </c>
      <c r="B109" s="8" t="s">
        <v>166</v>
      </c>
      <c r="C109" s="7" t="s">
        <v>167</v>
      </c>
      <c r="D109" s="1">
        <v>11</v>
      </c>
      <c r="E109" s="32"/>
      <c r="F109" s="34"/>
      <c r="G109" s="33">
        <f t="shared" si="2"/>
        <v>0</v>
      </c>
      <c r="H109" s="31">
        <f t="shared" si="3"/>
        <v>0</v>
      </c>
    </row>
    <row r="110" spans="1:8" x14ac:dyDescent="0.25">
      <c r="A110" s="2">
        <v>103</v>
      </c>
      <c r="B110" s="25" t="s">
        <v>168</v>
      </c>
      <c r="C110" s="6" t="s">
        <v>168</v>
      </c>
      <c r="D110" s="1">
        <v>5</v>
      </c>
      <c r="E110" s="32"/>
      <c r="F110" s="34"/>
      <c r="G110" s="33">
        <f t="shared" si="2"/>
        <v>0</v>
      </c>
      <c r="H110" s="31">
        <f t="shared" si="3"/>
        <v>0</v>
      </c>
    </row>
    <row r="111" spans="1:8" x14ac:dyDescent="0.25">
      <c r="A111" s="3">
        <v>104</v>
      </c>
      <c r="B111" s="25" t="s">
        <v>169</v>
      </c>
      <c r="C111" s="6" t="s">
        <v>170</v>
      </c>
      <c r="D111" s="1">
        <v>14</v>
      </c>
      <c r="E111" s="32"/>
      <c r="F111" s="34"/>
      <c r="G111" s="33">
        <f t="shared" si="2"/>
        <v>0</v>
      </c>
      <c r="H111" s="31">
        <f t="shared" si="3"/>
        <v>0</v>
      </c>
    </row>
    <row r="112" spans="1:8" ht="24" x14ac:dyDescent="0.25">
      <c r="A112" s="2">
        <v>105</v>
      </c>
      <c r="B112" s="4" t="s">
        <v>171</v>
      </c>
      <c r="C112" s="5" t="s">
        <v>172</v>
      </c>
      <c r="D112" s="1">
        <v>33</v>
      </c>
      <c r="E112" s="32"/>
      <c r="F112" s="34"/>
      <c r="G112" s="33">
        <f t="shared" si="2"/>
        <v>0</v>
      </c>
      <c r="H112" s="31">
        <f t="shared" si="3"/>
        <v>0</v>
      </c>
    </row>
    <row r="113" spans="1:8" ht="24" x14ac:dyDescent="0.25">
      <c r="A113" s="3">
        <v>106</v>
      </c>
      <c r="B113" s="4" t="s">
        <v>173</v>
      </c>
      <c r="C113" s="5" t="s">
        <v>174</v>
      </c>
      <c r="D113" s="1">
        <v>22</v>
      </c>
      <c r="E113" s="32"/>
      <c r="F113" s="34"/>
      <c r="G113" s="33">
        <f t="shared" si="2"/>
        <v>0</v>
      </c>
      <c r="H113" s="31">
        <f t="shared" si="3"/>
        <v>0</v>
      </c>
    </row>
    <row r="114" spans="1:8" x14ac:dyDescent="0.25">
      <c r="A114" s="2">
        <v>107</v>
      </c>
      <c r="B114" s="4" t="s">
        <v>175</v>
      </c>
      <c r="C114" s="7" t="s">
        <v>176</v>
      </c>
      <c r="D114" s="1">
        <v>52</v>
      </c>
      <c r="E114" s="32"/>
      <c r="F114" s="34"/>
      <c r="G114" s="33">
        <f t="shared" si="2"/>
        <v>0</v>
      </c>
      <c r="H114" s="31">
        <f t="shared" si="3"/>
        <v>0</v>
      </c>
    </row>
    <row r="115" spans="1:8" x14ac:dyDescent="0.25">
      <c r="A115" s="3">
        <v>108</v>
      </c>
      <c r="B115" s="25" t="s">
        <v>177</v>
      </c>
      <c r="C115" s="6" t="s">
        <v>178</v>
      </c>
      <c r="D115" s="1">
        <v>22</v>
      </c>
      <c r="E115" s="32"/>
      <c r="F115" s="34"/>
      <c r="G115" s="33">
        <f t="shared" si="2"/>
        <v>0</v>
      </c>
      <c r="H115" s="31">
        <f t="shared" si="3"/>
        <v>0</v>
      </c>
    </row>
    <row r="116" spans="1:8" ht="24" x14ac:dyDescent="0.25">
      <c r="A116" s="2">
        <v>109</v>
      </c>
      <c r="B116" s="25" t="s">
        <v>179</v>
      </c>
      <c r="C116" s="6" t="s">
        <v>180</v>
      </c>
      <c r="D116" s="1">
        <v>8</v>
      </c>
      <c r="E116" s="32"/>
      <c r="F116" s="34"/>
      <c r="G116" s="33">
        <f t="shared" si="2"/>
        <v>0</v>
      </c>
      <c r="H116" s="31">
        <f t="shared" si="3"/>
        <v>0</v>
      </c>
    </row>
    <row r="117" spans="1:8" ht="84" x14ac:dyDescent="0.25">
      <c r="A117" s="3">
        <v>110</v>
      </c>
      <c r="B117" s="4" t="s">
        <v>181</v>
      </c>
      <c r="C117" s="5" t="s">
        <v>182</v>
      </c>
      <c r="D117" s="1">
        <v>4</v>
      </c>
      <c r="E117" s="32"/>
      <c r="F117" s="34"/>
      <c r="G117" s="33">
        <f t="shared" si="2"/>
        <v>0</v>
      </c>
      <c r="H117" s="31">
        <f t="shared" si="3"/>
        <v>0</v>
      </c>
    </row>
    <row r="118" spans="1:8" ht="24" x14ac:dyDescent="0.25">
      <c r="A118" s="2">
        <v>111</v>
      </c>
      <c r="B118" s="25" t="s">
        <v>183</v>
      </c>
      <c r="C118" s="6" t="s">
        <v>184</v>
      </c>
      <c r="D118" s="1">
        <v>30</v>
      </c>
      <c r="E118" s="32"/>
      <c r="F118" s="34"/>
      <c r="G118" s="33">
        <f t="shared" si="2"/>
        <v>0</v>
      </c>
      <c r="H118" s="31">
        <f t="shared" si="3"/>
        <v>0</v>
      </c>
    </row>
    <row r="119" spans="1:8" x14ac:dyDescent="0.25">
      <c r="A119" s="3">
        <v>112</v>
      </c>
      <c r="B119" s="8" t="s">
        <v>185</v>
      </c>
      <c r="C119" s="7" t="s">
        <v>186</v>
      </c>
      <c r="D119" s="1">
        <v>22</v>
      </c>
      <c r="E119" s="32"/>
      <c r="F119" s="34"/>
      <c r="G119" s="33">
        <f t="shared" si="2"/>
        <v>0</v>
      </c>
      <c r="H119" s="31">
        <f t="shared" si="3"/>
        <v>0</v>
      </c>
    </row>
    <row r="120" spans="1:8" ht="36" x14ac:dyDescent="0.25">
      <c r="A120" s="2">
        <v>113</v>
      </c>
      <c r="B120" s="3" t="s">
        <v>187</v>
      </c>
      <c r="C120" s="10" t="s">
        <v>188</v>
      </c>
      <c r="D120" s="1">
        <v>70</v>
      </c>
      <c r="E120" s="32"/>
      <c r="F120" s="34"/>
      <c r="G120" s="33">
        <f t="shared" si="2"/>
        <v>0</v>
      </c>
      <c r="H120" s="31">
        <f t="shared" si="3"/>
        <v>0</v>
      </c>
    </row>
    <row r="121" spans="1:8" x14ac:dyDescent="0.25">
      <c r="A121" s="3">
        <v>114</v>
      </c>
      <c r="B121" s="8" t="s">
        <v>189</v>
      </c>
      <c r="C121" s="7" t="s">
        <v>190</v>
      </c>
      <c r="D121" s="1">
        <v>6</v>
      </c>
      <c r="E121" s="32"/>
      <c r="F121" s="34"/>
      <c r="G121" s="33">
        <f t="shared" si="2"/>
        <v>0</v>
      </c>
      <c r="H121" s="31">
        <f t="shared" si="3"/>
        <v>0</v>
      </c>
    </row>
    <row r="122" spans="1:8" x14ac:dyDescent="0.25">
      <c r="A122" s="2">
        <v>115</v>
      </c>
      <c r="B122" s="8" t="s">
        <v>191</v>
      </c>
      <c r="C122" s="7" t="s">
        <v>22</v>
      </c>
      <c r="D122" s="1">
        <v>12</v>
      </c>
      <c r="E122" s="32"/>
      <c r="F122" s="34"/>
      <c r="G122" s="33">
        <f t="shared" si="2"/>
        <v>0</v>
      </c>
      <c r="H122" s="31">
        <f t="shared" si="3"/>
        <v>0</v>
      </c>
    </row>
    <row r="123" spans="1:8" x14ac:dyDescent="0.25">
      <c r="A123" s="3">
        <v>116</v>
      </c>
      <c r="B123" s="25" t="s">
        <v>192</v>
      </c>
      <c r="C123" s="6" t="s">
        <v>193</v>
      </c>
      <c r="D123" s="1">
        <v>2</v>
      </c>
      <c r="E123" s="32"/>
      <c r="F123" s="34"/>
      <c r="G123" s="33">
        <f t="shared" si="2"/>
        <v>0</v>
      </c>
      <c r="H123" s="31">
        <f t="shared" si="3"/>
        <v>0</v>
      </c>
    </row>
    <row r="124" spans="1:8" x14ac:dyDescent="0.25">
      <c r="A124" s="2">
        <v>117</v>
      </c>
      <c r="B124" s="25" t="s">
        <v>194</v>
      </c>
      <c r="C124" s="6" t="s">
        <v>195</v>
      </c>
      <c r="D124" s="1">
        <v>100</v>
      </c>
      <c r="E124" s="32"/>
      <c r="F124" s="34"/>
      <c r="G124" s="33">
        <f t="shared" si="2"/>
        <v>0</v>
      </c>
      <c r="H124" s="31">
        <f t="shared" si="3"/>
        <v>0</v>
      </c>
    </row>
    <row r="125" spans="1:8" ht="24" x14ac:dyDescent="0.25">
      <c r="A125" s="3">
        <v>118</v>
      </c>
      <c r="B125" s="8" t="s">
        <v>196</v>
      </c>
      <c r="C125" s="7" t="s">
        <v>197</v>
      </c>
      <c r="D125" s="1">
        <v>57</v>
      </c>
      <c r="E125" s="32"/>
      <c r="F125" s="34"/>
      <c r="G125" s="33">
        <f t="shared" si="2"/>
        <v>0</v>
      </c>
      <c r="H125" s="31">
        <f t="shared" si="3"/>
        <v>0</v>
      </c>
    </row>
    <row r="126" spans="1:8" ht="24" x14ac:dyDescent="0.25">
      <c r="A126" s="2">
        <v>119</v>
      </c>
      <c r="B126" s="8" t="s">
        <v>198</v>
      </c>
      <c r="C126" s="7" t="s">
        <v>197</v>
      </c>
      <c r="D126" s="1">
        <v>18</v>
      </c>
      <c r="E126" s="32"/>
      <c r="F126" s="34"/>
      <c r="G126" s="33">
        <f t="shared" si="2"/>
        <v>0</v>
      </c>
      <c r="H126" s="31">
        <f t="shared" si="3"/>
        <v>0</v>
      </c>
    </row>
    <row r="127" spans="1:8" ht="60" x14ac:dyDescent="0.25">
      <c r="A127" s="3">
        <v>120</v>
      </c>
      <c r="B127" s="26" t="s">
        <v>199</v>
      </c>
      <c r="C127" s="11" t="s">
        <v>200</v>
      </c>
      <c r="D127" s="1">
        <v>36</v>
      </c>
      <c r="E127" s="32"/>
      <c r="F127" s="34"/>
      <c r="G127" s="33">
        <f t="shared" si="2"/>
        <v>0</v>
      </c>
      <c r="H127" s="31">
        <f t="shared" si="3"/>
        <v>0</v>
      </c>
    </row>
    <row r="128" spans="1:8" ht="72" x14ac:dyDescent="0.25">
      <c r="A128" s="2">
        <v>121</v>
      </c>
      <c r="B128" s="25" t="s">
        <v>201</v>
      </c>
      <c r="C128" s="6" t="s">
        <v>202</v>
      </c>
      <c r="D128" s="1">
        <v>58</v>
      </c>
      <c r="E128" s="32"/>
      <c r="F128" s="34"/>
      <c r="G128" s="33">
        <f t="shared" si="2"/>
        <v>0</v>
      </c>
      <c r="H128" s="31">
        <f t="shared" si="3"/>
        <v>0</v>
      </c>
    </row>
    <row r="129" spans="1:8" ht="60" x14ac:dyDescent="0.25">
      <c r="A129" s="3">
        <v>122</v>
      </c>
      <c r="B129" s="4" t="s">
        <v>203</v>
      </c>
      <c r="C129" s="6" t="s">
        <v>204</v>
      </c>
      <c r="D129" s="1">
        <v>46</v>
      </c>
      <c r="E129" s="32"/>
      <c r="F129" s="34"/>
      <c r="G129" s="33">
        <f t="shared" si="2"/>
        <v>0</v>
      </c>
      <c r="H129" s="31">
        <f t="shared" si="3"/>
        <v>0</v>
      </c>
    </row>
    <row r="130" spans="1:8" x14ac:dyDescent="0.25">
      <c r="A130" s="2">
        <v>123</v>
      </c>
      <c r="B130" s="8" t="s">
        <v>205</v>
      </c>
      <c r="C130" s="7" t="s">
        <v>206</v>
      </c>
      <c r="D130" s="1">
        <v>12</v>
      </c>
      <c r="E130" s="32"/>
      <c r="F130" s="34"/>
      <c r="G130" s="33">
        <f t="shared" si="2"/>
        <v>0</v>
      </c>
      <c r="H130" s="31">
        <f t="shared" si="3"/>
        <v>0</v>
      </c>
    </row>
    <row r="131" spans="1:8" ht="24" x14ac:dyDescent="0.25">
      <c r="A131" s="3">
        <v>124</v>
      </c>
      <c r="B131" s="8" t="s">
        <v>205</v>
      </c>
      <c r="C131" s="7" t="s">
        <v>207</v>
      </c>
      <c r="D131" s="1">
        <v>25</v>
      </c>
      <c r="E131" s="32"/>
      <c r="F131" s="34"/>
      <c r="G131" s="33">
        <f t="shared" si="2"/>
        <v>0</v>
      </c>
      <c r="H131" s="31">
        <f t="shared" si="3"/>
        <v>0</v>
      </c>
    </row>
    <row r="132" spans="1:8" ht="24" x14ac:dyDescent="0.25">
      <c r="A132" s="2">
        <v>125</v>
      </c>
      <c r="B132" s="8" t="s">
        <v>205</v>
      </c>
      <c r="C132" s="7" t="s">
        <v>208</v>
      </c>
      <c r="D132" s="1">
        <v>43</v>
      </c>
      <c r="E132" s="32"/>
      <c r="F132" s="34"/>
      <c r="G132" s="33">
        <f t="shared" si="2"/>
        <v>0</v>
      </c>
      <c r="H132" s="31">
        <f t="shared" si="3"/>
        <v>0</v>
      </c>
    </row>
    <row r="133" spans="1:8" ht="24" x14ac:dyDescent="0.25">
      <c r="A133" s="3">
        <v>126</v>
      </c>
      <c r="B133" s="8" t="s">
        <v>205</v>
      </c>
      <c r="C133" s="7" t="s">
        <v>209</v>
      </c>
      <c r="D133" s="1">
        <v>16</v>
      </c>
      <c r="E133" s="32"/>
      <c r="F133" s="34"/>
      <c r="G133" s="33">
        <f t="shared" ref="G133:G140" si="4">E133+F133*E133</f>
        <v>0</v>
      </c>
      <c r="H133" s="31">
        <f t="shared" ref="H133:H140" si="5">D133*G133</f>
        <v>0</v>
      </c>
    </row>
    <row r="134" spans="1:8" ht="60" x14ac:dyDescent="0.25">
      <c r="A134" s="2">
        <v>127</v>
      </c>
      <c r="B134" s="8" t="s">
        <v>210</v>
      </c>
      <c r="C134" s="7" t="s">
        <v>211</v>
      </c>
      <c r="D134" s="1">
        <v>5</v>
      </c>
      <c r="E134" s="32"/>
      <c r="F134" s="34"/>
      <c r="G134" s="33">
        <f t="shared" si="4"/>
        <v>0</v>
      </c>
      <c r="H134" s="31">
        <f t="shared" si="5"/>
        <v>0</v>
      </c>
    </row>
    <row r="135" spans="1:8" x14ac:dyDescent="0.25">
      <c r="A135" s="3">
        <v>128</v>
      </c>
      <c r="B135" s="4" t="s">
        <v>212</v>
      </c>
      <c r="C135" s="5" t="s">
        <v>213</v>
      </c>
      <c r="D135" s="1">
        <v>21</v>
      </c>
      <c r="E135" s="32"/>
      <c r="F135" s="34"/>
      <c r="G135" s="33">
        <f t="shared" si="4"/>
        <v>0</v>
      </c>
      <c r="H135" s="31">
        <f t="shared" si="5"/>
        <v>0</v>
      </c>
    </row>
    <row r="136" spans="1:8" x14ac:dyDescent="0.25">
      <c r="A136" s="2">
        <v>129</v>
      </c>
      <c r="B136" s="4" t="s">
        <v>212</v>
      </c>
      <c r="C136" s="5" t="s">
        <v>214</v>
      </c>
      <c r="D136" s="1">
        <v>21</v>
      </c>
      <c r="E136" s="32"/>
      <c r="F136" s="34"/>
      <c r="G136" s="33">
        <f t="shared" si="4"/>
        <v>0</v>
      </c>
      <c r="H136" s="31">
        <f t="shared" si="5"/>
        <v>0</v>
      </c>
    </row>
    <row r="137" spans="1:8" x14ac:dyDescent="0.25">
      <c r="A137" s="3">
        <v>130</v>
      </c>
      <c r="B137" s="4" t="s">
        <v>212</v>
      </c>
      <c r="C137" s="5" t="s">
        <v>215</v>
      </c>
      <c r="D137" s="1">
        <v>15</v>
      </c>
      <c r="E137" s="32"/>
      <c r="F137" s="34"/>
      <c r="G137" s="33">
        <f t="shared" si="4"/>
        <v>0</v>
      </c>
      <c r="H137" s="31">
        <f t="shared" si="5"/>
        <v>0</v>
      </c>
    </row>
    <row r="138" spans="1:8" x14ac:dyDescent="0.25">
      <c r="A138" s="2">
        <v>131</v>
      </c>
      <c r="B138" s="4" t="s">
        <v>216</v>
      </c>
      <c r="C138" s="5" t="s">
        <v>217</v>
      </c>
      <c r="D138" s="1">
        <v>98</v>
      </c>
      <c r="E138" s="32"/>
      <c r="F138" s="34"/>
      <c r="G138" s="33">
        <f t="shared" si="4"/>
        <v>0</v>
      </c>
      <c r="H138" s="31">
        <f t="shared" si="5"/>
        <v>0</v>
      </c>
    </row>
    <row r="139" spans="1:8" x14ac:dyDescent="0.25">
      <c r="A139" s="3">
        <v>132</v>
      </c>
      <c r="B139" s="4" t="s">
        <v>218</v>
      </c>
      <c r="C139" s="5" t="s">
        <v>219</v>
      </c>
      <c r="D139" s="1">
        <v>4</v>
      </c>
      <c r="E139" s="32"/>
      <c r="F139" s="34"/>
      <c r="G139" s="33">
        <f t="shared" si="4"/>
        <v>0</v>
      </c>
      <c r="H139" s="31">
        <f t="shared" si="5"/>
        <v>0</v>
      </c>
    </row>
    <row r="140" spans="1:8" ht="84" x14ac:dyDescent="0.25">
      <c r="A140" s="2">
        <v>133</v>
      </c>
      <c r="B140" s="25" t="s">
        <v>220</v>
      </c>
      <c r="C140" s="6" t="s">
        <v>221</v>
      </c>
      <c r="D140" s="1">
        <v>8</v>
      </c>
      <c r="E140" s="32"/>
      <c r="F140" s="34"/>
      <c r="G140" s="33">
        <f t="shared" si="4"/>
        <v>0</v>
      </c>
      <c r="H140" s="31">
        <f t="shared" si="5"/>
        <v>0</v>
      </c>
    </row>
    <row r="141" spans="1:8" ht="29.25" customHeight="1" x14ac:dyDescent="0.25">
      <c r="D141" s="23" t="s">
        <v>227</v>
      </c>
      <c r="E141" s="30">
        <f>SUM(E4:E140)</f>
        <v>0</v>
      </c>
      <c r="F141" s="34"/>
      <c r="G141" s="30">
        <f>SUM(G4:G140)</f>
        <v>0</v>
      </c>
      <c r="H141" s="19">
        <f>SUM(H4:H140)</f>
        <v>0</v>
      </c>
    </row>
  </sheetData>
  <sheetProtection algorithmName="SHA-512" hashValue="2twcVo5O0ob3EM2/ll3XdCzXcZ1MaQCASXr4+4aASC6uvQwT4CXcjWKj8DjCYXbZDTlUgkB9aFmDMwrkWfQlnA==" saltValue="j4AQ2Tlkht6owPOfjdsQXw==" spinCount="100000" sheet="1" formatCells="0" formatColumns="0" formatRows="0" insertColumns="0" insertRows="0" insertHyperlinks="0" deleteColumns="0" deleteRows="0" sort="0" autoFilter="0" pivotTables="0"/>
  <mergeCells count="7">
    <mergeCell ref="A22:A24"/>
    <mergeCell ref="B22:B24"/>
    <mergeCell ref="A1:H1"/>
    <mergeCell ref="A15:A18"/>
    <mergeCell ref="B15:B18"/>
    <mergeCell ref="A19:A21"/>
    <mergeCell ref="B19:B21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cp:lastPrinted>2020-06-18T07:24:17Z</cp:lastPrinted>
  <dcterms:created xsi:type="dcterms:W3CDTF">2020-06-01T11:22:53Z</dcterms:created>
  <dcterms:modified xsi:type="dcterms:W3CDTF">2020-06-18T07:24:25Z</dcterms:modified>
</cp:coreProperties>
</file>