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24\Postępowania do 130 000\15. Sukcesywna dostawa gazów\Zapytanie\"/>
    </mc:Choice>
  </mc:AlternateContent>
  <xr:revisionPtr revIDLastSave="0" documentId="13_ncr:1_{9990ABE9-4A8D-4E76-9474-19A958EE6C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J10" i="1" s="1"/>
  <c r="I5" i="1"/>
  <c r="J5" i="1" s="1"/>
  <c r="I6" i="1"/>
  <c r="J6" i="1" s="1"/>
  <c r="I7" i="1"/>
  <c r="J7" i="1" s="1"/>
  <c r="I8" i="1"/>
  <c r="J8" i="1" s="1"/>
  <c r="J9" i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4" i="1"/>
  <c r="J4" i="1" s="1"/>
  <c r="J20" i="1" l="1"/>
</calcChain>
</file>

<file path=xl/sharedStrings.xml><?xml version="1.0" encoding="utf-8"?>
<sst xmlns="http://schemas.openxmlformats.org/spreadsheetml/2006/main" count="35" uniqueCount="33">
  <si>
    <t xml:space="preserve">Załącznik 2a- Szczegółowe wyliczenie oferowanej ceny </t>
  </si>
  <si>
    <t>Lp</t>
  </si>
  <si>
    <t>Stawka Podatku VAT</t>
  </si>
  <si>
    <t>Uwagi</t>
  </si>
  <si>
    <t>SUMA BRUTTO:</t>
  </si>
  <si>
    <t>Mieszanina 40%H2 i He</t>
  </si>
  <si>
    <t>Azot, czystość &gt;5.0</t>
  </si>
  <si>
    <t>100mg/m3 Tlenek Azotu NO w N2 (10l, 1,5m3, 150bar)</t>
  </si>
  <si>
    <t>80ppm C3H8 w powietrzu syntetycznym (10l, 1,5m3, 150bar)</t>
  </si>
  <si>
    <t>Powietrze syntetyczne, &lt;0.1ppm CnHm  (50l, 10m3, 200bar)</t>
  </si>
  <si>
    <t>Tlen sprężony O2</t>
  </si>
  <si>
    <t xml:space="preserve">Acetylen rozpuszczony C2H2 </t>
  </si>
  <si>
    <t xml:space="preserve">Mieszanina Ar 82% CO2 18% </t>
  </si>
  <si>
    <t>Argon techniczny Ar</t>
  </si>
  <si>
    <t>Acetylen analityczny</t>
  </si>
  <si>
    <t>Argon 6.0</t>
  </si>
  <si>
    <t>Podtlenek azotu 2.5</t>
  </si>
  <si>
    <t>Azot techniczny, czystość &gt;5.0</t>
  </si>
  <si>
    <t>System ciągłego monitoringu spalin</t>
  </si>
  <si>
    <t>Spawanie i cięcie metali</t>
  </si>
  <si>
    <t>Wykonywanie analiz fizyko-chemicznych</t>
  </si>
  <si>
    <t>Instalacja ppoż.</t>
  </si>
  <si>
    <t>Gaz</t>
  </si>
  <si>
    <t>Liczba butli</t>
  </si>
  <si>
    <t>Funkcja</t>
  </si>
  <si>
    <t>Ciśnienie [bar]</t>
  </si>
  <si>
    <t>Cena jednostkowa netto [zł]</t>
  </si>
  <si>
    <t>Cena jednostkowa brutto [zł]</t>
  </si>
  <si>
    <t>Pojemność butli [l]</t>
  </si>
  <si>
    <t>Łączna cena brutto [9x3]</t>
  </si>
  <si>
    <t>min. 40</t>
  </si>
  <si>
    <t>min. 18</t>
  </si>
  <si>
    <t>Tlen 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</si>
</sst>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64" fontId="4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0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topLeftCell="A13" zoomScaleNormal="100" workbookViewId="0">
      <selection activeCell="E19" sqref="E19"/>
    </sheetView>
  </sheetViews>
  <sheetFormatPr defaultColWidth="9.140625" defaultRowHeight="12.75" x14ac:dyDescent="0.25"/>
  <cols>
    <col min="1" max="1" width="3" style="12" bestFit="1" customWidth="1"/>
    <col min="2" max="2" width="49.42578125" style="12" bestFit="1" customWidth="1"/>
    <col min="3" max="3" width="11.140625" style="12" bestFit="1" customWidth="1"/>
    <col min="4" max="4" width="19.28515625" style="12" customWidth="1"/>
    <col min="5" max="5" width="11" style="12" customWidth="1"/>
    <col min="6" max="6" width="8.7109375" style="12" customWidth="1"/>
    <col min="7" max="7" width="15.42578125" style="13" bestFit="1" customWidth="1"/>
    <col min="8" max="8" width="10.7109375" style="14" customWidth="1"/>
    <col min="9" max="9" width="17" style="13" customWidth="1"/>
    <col min="10" max="10" width="15" style="13" customWidth="1"/>
    <col min="11" max="11" width="16.7109375" style="12" customWidth="1"/>
    <col min="12" max="16384" width="9.140625" style="12"/>
  </cols>
  <sheetData>
    <row r="1" spans="1:1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4" customFormat="1" ht="51" customHeight="1" x14ac:dyDescent="0.25">
      <c r="A2" s="1" t="s">
        <v>1</v>
      </c>
      <c r="B2" s="1" t="s">
        <v>22</v>
      </c>
      <c r="C2" s="1" t="s">
        <v>23</v>
      </c>
      <c r="D2" s="1" t="s">
        <v>24</v>
      </c>
      <c r="E2" s="1" t="s">
        <v>28</v>
      </c>
      <c r="F2" s="1" t="s">
        <v>25</v>
      </c>
      <c r="G2" s="2" t="s">
        <v>26</v>
      </c>
      <c r="H2" s="3" t="s">
        <v>2</v>
      </c>
      <c r="I2" s="2" t="s">
        <v>27</v>
      </c>
      <c r="J2" s="2" t="s">
        <v>29</v>
      </c>
      <c r="K2" s="1" t="s">
        <v>3</v>
      </c>
    </row>
    <row r="3" spans="1:11" s="4" customFormat="1" ht="14.25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</row>
    <row r="4" spans="1:11" s="4" customFormat="1" x14ac:dyDescent="0.25">
      <c r="A4" s="6">
        <v>1</v>
      </c>
      <c r="B4" s="5" t="s">
        <v>5</v>
      </c>
      <c r="C4" s="16">
        <v>73</v>
      </c>
      <c r="D4" s="17" t="s">
        <v>18</v>
      </c>
      <c r="E4" s="5">
        <v>50</v>
      </c>
      <c r="F4" s="5">
        <v>150</v>
      </c>
      <c r="G4" s="7"/>
      <c r="H4" s="8"/>
      <c r="I4" s="9">
        <f>G4+G4*H4</f>
        <v>0</v>
      </c>
      <c r="J4" s="9">
        <f t="shared" ref="J4:J19" si="0">I4*C4</f>
        <v>0</v>
      </c>
      <c r="K4" s="10"/>
    </row>
    <row r="5" spans="1:11" s="4" customFormat="1" x14ac:dyDescent="0.25">
      <c r="A5" s="6">
        <v>2</v>
      </c>
      <c r="B5" s="5" t="s">
        <v>6</v>
      </c>
      <c r="C5" s="16">
        <v>27</v>
      </c>
      <c r="D5" s="17"/>
      <c r="E5" s="5">
        <v>50</v>
      </c>
      <c r="F5" s="5">
        <v>200</v>
      </c>
      <c r="G5" s="7"/>
      <c r="H5" s="8"/>
      <c r="I5" s="9">
        <f t="shared" ref="I5:I19" si="1">G5+G5*H5</f>
        <v>0</v>
      </c>
      <c r="J5" s="9">
        <f t="shared" si="0"/>
        <v>0</v>
      </c>
      <c r="K5" s="10"/>
    </row>
    <row r="6" spans="1:11" s="4" customFormat="1" x14ac:dyDescent="0.25">
      <c r="A6" s="6">
        <v>3</v>
      </c>
      <c r="B6" s="5" t="s">
        <v>7</v>
      </c>
      <c r="C6" s="16">
        <v>2</v>
      </c>
      <c r="D6" s="17"/>
      <c r="E6" s="5">
        <v>10</v>
      </c>
      <c r="F6" s="5">
        <v>150</v>
      </c>
      <c r="G6" s="7"/>
      <c r="H6" s="8"/>
      <c r="I6" s="9">
        <f t="shared" si="1"/>
        <v>0</v>
      </c>
      <c r="J6" s="9">
        <f t="shared" si="0"/>
        <v>0</v>
      </c>
      <c r="K6" s="10"/>
    </row>
    <row r="7" spans="1:11" s="4" customFormat="1" x14ac:dyDescent="0.25">
      <c r="A7" s="6">
        <v>4</v>
      </c>
      <c r="B7" s="5" t="s">
        <v>8</v>
      </c>
      <c r="C7" s="16">
        <v>2</v>
      </c>
      <c r="D7" s="17"/>
      <c r="E7" s="5">
        <v>10</v>
      </c>
      <c r="F7" s="5">
        <v>150</v>
      </c>
      <c r="G7" s="7"/>
      <c r="H7" s="8"/>
      <c r="I7" s="9">
        <f t="shared" si="1"/>
        <v>0</v>
      </c>
      <c r="J7" s="9">
        <f t="shared" si="0"/>
        <v>0</v>
      </c>
      <c r="K7" s="10"/>
    </row>
    <row r="8" spans="1:11" s="4" customFormat="1" x14ac:dyDescent="0.25">
      <c r="A8" s="6">
        <v>5</v>
      </c>
      <c r="B8" s="5" t="s">
        <v>9</v>
      </c>
      <c r="C8" s="16">
        <v>2</v>
      </c>
      <c r="D8" s="17"/>
      <c r="E8" s="5">
        <v>50</v>
      </c>
      <c r="F8" s="5">
        <v>200</v>
      </c>
      <c r="G8" s="7"/>
      <c r="H8" s="8"/>
      <c r="I8" s="9">
        <f t="shared" si="1"/>
        <v>0</v>
      </c>
      <c r="J8" s="9">
        <f t="shared" si="0"/>
        <v>0</v>
      </c>
      <c r="K8" s="10"/>
    </row>
    <row r="9" spans="1:11" s="4" customFormat="1" x14ac:dyDescent="0.25">
      <c r="A9" s="6">
        <v>6</v>
      </c>
      <c r="B9" s="5" t="s">
        <v>10</v>
      </c>
      <c r="C9" s="16">
        <v>7</v>
      </c>
      <c r="D9" s="17" t="s">
        <v>19</v>
      </c>
      <c r="E9" s="5">
        <v>50</v>
      </c>
      <c r="F9" s="5">
        <v>200</v>
      </c>
      <c r="G9" s="7"/>
      <c r="H9" s="8"/>
      <c r="I9" s="9">
        <f>G9+G9*H9</f>
        <v>0</v>
      </c>
      <c r="J9" s="9">
        <f t="shared" si="0"/>
        <v>0</v>
      </c>
      <c r="K9" s="10"/>
    </row>
    <row r="10" spans="1:11" s="4" customFormat="1" x14ac:dyDescent="0.25">
      <c r="A10" s="6">
        <v>7</v>
      </c>
      <c r="B10" s="5" t="s">
        <v>11</v>
      </c>
      <c r="C10" s="16">
        <v>6</v>
      </c>
      <c r="D10" s="17"/>
      <c r="E10" s="5">
        <v>50</v>
      </c>
      <c r="F10" s="5">
        <v>200</v>
      </c>
      <c r="G10" s="7"/>
      <c r="H10" s="8"/>
      <c r="I10" s="9">
        <f t="shared" si="1"/>
        <v>0</v>
      </c>
      <c r="J10" s="9">
        <f t="shared" si="0"/>
        <v>0</v>
      </c>
      <c r="K10" s="10"/>
    </row>
    <row r="11" spans="1:11" s="4" customFormat="1" x14ac:dyDescent="0.25">
      <c r="A11" s="6">
        <v>8</v>
      </c>
      <c r="B11" s="5" t="s">
        <v>12</v>
      </c>
      <c r="C11" s="16">
        <v>10</v>
      </c>
      <c r="D11" s="17"/>
      <c r="E11" s="5">
        <v>50</v>
      </c>
      <c r="F11" s="5">
        <v>200</v>
      </c>
      <c r="G11" s="7"/>
      <c r="H11" s="8"/>
      <c r="I11" s="9">
        <f t="shared" si="1"/>
        <v>0</v>
      </c>
      <c r="J11" s="9">
        <f t="shared" si="0"/>
        <v>0</v>
      </c>
      <c r="K11" s="10"/>
    </row>
    <row r="12" spans="1:11" s="4" customFormat="1" x14ac:dyDescent="0.25">
      <c r="A12" s="6">
        <v>9</v>
      </c>
      <c r="B12" s="5" t="s">
        <v>10</v>
      </c>
      <c r="C12" s="16">
        <v>2</v>
      </c>
      <c r="D12" s="17"/>
      <c r="E12" s="5">
        <v>10</v>
      </c>
      <c r="F12" s="5">
        <v>200</v>
      </c>
      <c r="G12" s="7"/>
      <c r="H12" s="8"/>
      <c r="I12" s="9">
        <f t="shared" si="1"/>
        <v>0</v>
      </c>
      <c r="J12" s="9">
        <f t="shared" si="0"/>
        <v>0</v>
      </c>
      <c r="K12" s="10"/>
    </row>
    <row r="13" spans="1:11" s="4" customFormat="1" x14ac:dyDescent="0.25">
      <c r="A13" s="6">
        <v>10</v>
      </c>
      <c r="B13" s="5" t="s">
        <v>11</v>
      </c>
      <c r="C13" s="16">
        <v>2</v>
      </c>
      <c r="D13" s="17"/>
      <c r="E13" s="5">
        <v>10</v>
      </c>
      <c r="F13" s="5">
        <v>200</v>
      </c>
      <c r="G13" s="7"/>
      <c r="H13" s="8"/>
      <c r="I13" s="9">
        <f t="shared" si="1"/>
        <v>0</v>
      </c>
      <c r="J13" s="9">
        <f t="shared" si="0"/>
        <v>0</v>
      </c>
      <c r="K13" s="10"/>
    </row>
    <row r="14" spans="1:11" s="4" customFormat="1" x14ac:dyDescent="0.25">
      <c r="A14" s="6">
        <v>11</v>
      </c>
      <c r="B14" s="5" t="s">
        <v>13</v>
      </c>
      <c r="C14" s="16">
        <v>1</v>
      </c>
      <c r="D14" s="17"/>
      <c r="E14" s="5">
        <v>50</v>
      </c>
      <c r="F14" s="5">
        <v>200</v>
      </c>
      <c r="G14" s="7"/>
      <c r="H14" s="8"/>
      <c r="I14" s="9">
        <f t="shared" si="1"/>
        <v>0</v>
      </c>
      <c r="J14" s="9">
        <f t="shared" si="0"/>
        <v>0</v>
      </c>
      <c r="K14" s="10"/>
    </row>
    <row r="15" spans="1:11" s="4" customFormat="1" x14ac:dyDescent="0.25">
      <c r="A15" s="6">
        <v>12</v>
      </c>
      <c r="B15" s="5" t="s">
        <v>14</v>
      </c>
      <c r="C15" s="16">
        <v>4</v>
      </c>
      <c r="D15" s="17" t="s">
        <v>20</v>
      </c>
      <c r="E15" s="5" t="s">
        <v>30</v>
      </c>
      <c r="F15" s="5" t="s">
        <v>31</v>
      </c>
      <c r="G15" s="7"/>
      <c r="H15" s="8"/>
      <c r="I15" s="9">
        <f t="shared" si="1"/>
        <v>0</v>
      </c>
      <c r="J15" s="9">
        <f t="shared" si="0"/>
        <v>0</v>
      </c>
      <c r="K15" s="10"/>
    </row>
    <row r="16" spans="1:11" s="4" customFormat="1" x14ac:dyDescent="0.25">
      <c r="A16" s="6">
        <v>13</v>
      </c>
      <c r="B16" s="5" t="s">
        <v>15</v>
      </c>
      <c r="C16" s="16">
        <v>4</v>
      </c>
      <c r="D16" s="17"/>
      <c r="E16" s="5">
        <v>50</v>
      </c>
      <c r="F16" s="5">
        <v>200</v>
      </c>
      <c r="G16" s="7"/>
      <c r="H16" s="8"/>
      <c r="I16" s="9">
        <f t="shared" si="1"/>
        <v>0</v>
      </c>
      <c r="J16" s="9">
        <f t="shared" si="0"/>
        <v>0</v>
      </c>
      <c r="K16" s="10"/>
    </row>
    <row r="17" spans="1:11" s="4" customFormat="1" x14ac:dyDescent="0.25">
      <c r="A17" s="6">
        <v>14</v>
      </c>
      <c r="B17" s="5" t="s">
        <v>32</v>
      </c>
      <c r="C17" s="16">
        <v>2</v>
      </c>
      <c r="D17" s="17"/>
      <c r="E17" s="5">
        <v>50</v>
      </c>
      <c r="F17" s="5">
        <v>200</v>
      </c>
      <c r="G17" s="7"/>
      <c r="H17" s="8"/>
      <c r="I17" s="9">
        <f t="shared" si="1"/>
        <v>0</v>
      </c>
      <c r="J17" s="9">
        <f t="shared" si="0"/>
        <v>0</v>
      </c>
      <c r="K17" s="10"/>
    </row>
    <row r="18" spans="1:11" s="4" customFormat="1" ht="14.25" customHeight="1" x14ac:dyDescent="0.25">
      <c r="A18" s="6">
        <v>15</v>
      </c>
      <c r="B18" s="5" t="s">
        <v>16</v>
      </c>
      <c r="C18" s="16">
        <v>1</v>
      </c>
      <c r="D18" s="17"/>
      <c r="E18" s="5">
        <v>10</v>
      </c>
      <c r="F18" s="5">
        <v>50.8</v>
      </c>
      <c r="G18" s="7"/>
      <c r="H18" s="8"/>
      <c r="I18" s="9">
        <f t="shared" si="1"/>
        <v>0</v>
      </c>
      <c r="J18" s="9">
        <f t="shared" si="0"/>
        <v>0</v>
      </c>
      <c r="K18" s="10"/>
    </row>
    <row r="19" spans="1:11" s="4" customFormat="1" x14ac:dyDescent="0.25">
      <c r="A19" s="6">
        <v>16</v>
      </c>
      <c r="B19" s="5" t="s">
        <v>17</v>
      </c>
      <c r="C19" s="16">
        <v>12</v>
      </c>
      <c r="D19" s="5" t="s">
        <v>21</v>
      </c>
      <c r="E19" s="5">
        <v>50</v>
      </c>
      <c r="F19" s="5">
        <v>200</v>
      </c>
      <c r="G19" s="7"/>
      <c r="H19" s="8"/>
      <c r="I19" s="9">
        <f t="shared" si="1"/>
        <v>0</v>
      </c>
      <c r="J19" s="9">
        <f t="shared" si="0"/>
        <v>0</v>
      </c>
      <c r="K19" s="10"/>
    </row>
    <row r="20" spans="1:11" x14ac:dyDescent="0.25">
      <c r="I20" s="15" t="s">
        <v>4</v>
      </c>
      <c r="J20" s="11">
        <f>SUM(J4:J19)</f>
        <v>0</v>
      </c>
    </row>
    <row r="30" spans="1:11" x14ac:dyDescent="0.25">
      <c r="I30" s="12"/>
      <c r="J30" s="12"/>
    </row>
  </sheetData>
  <sheetProtection formatRows="0"/>
  <mergeCells count="4">
    <mergeCell ref="D9:D14"/>
    <mergeCell ref="D15:D18"/>
    <mergeCell ref="A1:K1"/>
    <mergeCell ref="D4:D8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Korzeniewska</dc:creator>
  <cp:lastModifiedBy>Karolina Korzeniewska</cp:lastModifiedBy>
  <cp:lastPrinted>2020-12-28T08:33:27Z</cp:lastPrinted>
  <dcterms:created xsi:type="dcterms:W3CDTF">2019-07-01T11:21:18Z</dcterms:created>
  <dcterms:modified xsi:type="dcterms:W3CDTF">2024-03-14T09:16:24Z</dcterms:modified>
</cp:coreProperties>
</file>