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alek\Desktop\"/>
    </mc:Choice>
  </mc:AlternateContent>
  <xr:revisionPtr revIDLastSave="0" documentId="13_ncr:1_{EF051722-732F-4B3E-AF0B-5C3C069312A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5" i="1"/>
  <c r="G43" i="1"/>
  <c r="E48" i="1"/>
  <c r="G48" i="1" s="1"/>
  <c r="E47" i="1"/>
  <c r="E45" i="1"/>
  <c r="E44" i="1"/>
  <c r="G44" i="1" s="1"/>
  <c r="E43" i="1"/>
  <c r="E42" i="1"/>
  <c r="G42" i="1" s="1"/>
  <c r="E41" i="1"/>
  <c r="G41" i="1" s="1"/>
  <c r="E40" i="1"/>
  <c r="G40" i="1" s="1"/>
  <c r="E39" i="1"/>
  <c r="G39" i="1" s="1"/>
  <c r="G38" i="1"/>
  <c r="E38" i="1"/>
  <c r="E37" i="1"/>
  <c r="G37" i="1" s="1"/>
  <c r="E36" i="1"/>
  <c r="G36" i="1" s="1"/>
  <c r="E34" i="1"/>
  <c r="G34" i="1" s="1"/>
  <c r="E33" i="1"/>
  <c r="G33" i="1" s="1"/>
  <c r="G32" i="1"/>
  <c r="E32" i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5" i="1"/>
  <c r="G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50" i="1" l="1"/>
</calcChain>
</file>

<file path=xl/sharedStrings.xml><?xml version="1.0" encoding="utf-8"?>
<sst xmlns="http://schemas.openxmlformats.org/spreadsheetml/2006/main" count="54" uniqueCount="27">
  <si>
    <t>L.p.</t>
  </si>
  <si>
    <t>sztuk</t>
  </si>
  <si>
    <t>Razem wartość brutto</t>
  </si>
  <si>
    <t>cena jednostkowa netto za 1 sztukę  (w PLN)</t>
  </si>
  <si>
    <t>cena całkowita netto (kol. 2 x kol. 3) (w PLN)</t>
  </si>
  <si>
    <t>stawka podatku VAT (w %)</t>
  </si>
  <si>
    <t>cena całkowita brutto (w PLN)</t>
  </si>
  <si>
    <t xml:space="preserve">Załącznik nr 1a do SWZ </t>
  </si>
  <si>
    <t>NAZWA USŁUGI</t>
  </si>
  <si>
    <t>PRZYGOTOWANIE URZĄDZEŃ DO BADAŃ zgodnie z punktem IV OPZ</t>
  </si>
  <si>
    <t>POMIARY ELETRYCZNE URZĄDZEŃ zgodnie z punktem III OPZ</t>
  </si>
  <si>
    <t xml:space="preserve">PRZEGLĄD OKRESOWY URZĄDZEŃ zgodnie z punktem II OPZ </t>
  </si>
  <si>
    <t xml:space="preserve">Suwnica jednodźwigarowa natorowa z napędem ręcznym:
 Miejsce zabudowy – Pompownia (L1),
 Urządzenie (rodzaj, typ) – suwnica ogólnego przeznaczenia z napędem ręcznym wszystkich mechanizmów,
 Rok budowy – 2016,
 Udźwig – 2,5t,
 Producent -  STB PANDA Sp. z o.o.
</t>
  </si>
  <si>
    <t xml:space="preserve">Suwnica pomostowa natorowa dwudźwigarowa z napędem innym niż ręczny:
 Miejsce zabudowy – maszynownia,
 Urządzenie (rodzaj, typ) – suwnica pomostowa dwudźwigarowa, Q=15[t], L=18,6[m],
 Rok budowy – 2015,
 Udźwig – 15t,
 Producent – GH Cranes Sp. z o.o.
</t>
  </si>
  <si>
    <t xml:space="preserve">Suwnica pomostowa natorowa dwudźwigarowa z napędem innym niż ręczny:
 Miejsce zabudowy – hala kotłów,
 Urządzenie (rodzaj, typ) – suwnica pomostowa dwudźwigarowa, Q=3,2[t], L=5,8[m],
 Rok budowy – 2016,
 Udźwig – 3,2t,
 Producent – GH Cranes Sp. z o.o.
</t>
  </si>
  <si>
    <t xml:space="preserve">Suwnica specjalnego przeznaczenia chwytakowa nr 1 z napędem innym niż ręczny:
 Miejsce zabudowy – bunkier odpadów,
 Urządzenie (rodzaj, typ) – suwnica pomostowa dwudźwigarowa, Q=10/3,2[t], L=19,7[m],
 Rok budowy – 2015,
 Udźwig – wciągarka główna - 10t,
       –  wciągarka pomocnicza – 3,2t,
 Producent – GH Cranes Sp. z o.o.
</t>
  </si>
  <si>
    <t xml:space="preserve">Suwnica specjalnego przeznaczenia chwytakowa nr 2 z napędem innym niż ręczny:
 Miejsce zabudowy – bunkier odpadów,
 Urządzenie (rodzaj, typ) – suwnica pomostowa dwudźwigarowa, Q=10/3,2[t], L=19,7[m],
 Rok budowy – 2015,
 Udźwig – wciągarka główna – 10t,
             – wciągarka pomocnicza – 3,2t,
 Producent – GH Cranes Sp. z o.o.
</t>
  </si>
  <si>
    <t xml:space="preserve">Suwnica specjalnego przeznaczenia chwytakowa nr 2 z napędem innym niż ręczny:
 Miejsce zabudowy – bunkier odpadów,
 Urządzenie (rodzaj, typ) – suwnica pomostowa dwudźwigarowa, Q=10/3,2[t], L=19,7[m],
 Rok budowy – 2015,
 Udźwig – wciągarka główna – 10t,
             – wciągarka pomocnicza – 3,2t,
 Producent – GH Cranes Sp. z o.o.
Suwnica pomostowa jednodźwigarowa z napędem innym niż ręczny:
 Miejsce zabudowy – pompownia wody ciepłowniczej,
 Urządzenie (rodzaj, typ) – suwnica pomostowa jednodźwigarowa,
 Rok budowy – 2017,
 Udźwig – 5t,
 Producent – GH Cranes Sp. z o.o.
</t>
  </si>
  <si>
    <t xml:space="preserve">Suwnica pomostowa jednodźwigarowa z napędem innym niż ręczny:
 Miejsce zabudowy – pompownia wody ciepłowniczej,
 Urządzenie (rodzaj, typ) – suwnica pomostowa jednodźwigarowa,
 Rok budowy – 2017,
 Udźwig – 5t,
 Producent – GH Cranes Sp. z o.o.
</t>
  </si>
  <si>
    <t>Chwytak z podwójnym czerpakiem typu 2PH-600-1,8; wciągarki pomocniczej. Producent – STEMM EQUIPOS INDUSTRIALES S.L.</t>
  </si>
  <si>
    <t>Chwytak wieloszczękowy typu PH6-8000-0,9; chwytak główny suwnicy odpadów. Producent – STEMM EQUIPOS INDUSTRIALES S.L.</t>
  </si>
  <si>
    <t xml:space="preserve">Chwytak z podwójnym czerpakiem typu 2CH-1000-1,8; 
Producent – STEMM EQUIPOS INDUSTRIALES S.L.
</t>
  </si>
  <si>
    <t xml:space="preserve">Wciągarki linowe z napędem ogólnego przeznaczenia:
 Miejsce zabudowy – stanowisko załadunku popiołu i zużytego addytywu na cysterny,
 Urządzenie (rodzaj, typ) – wciągarka  z napędem ogólnego przeznaczenia,
 Rok budowy – 2017,
 Udźwig – 350 kg,
 Producent – Energo-Eco-System.
</t>
  </si>
  <si>
    <t xml:space="preserve">Wciągarki linowe z napędem ogólnego przeznaczenia:
 Miejsce zabudowy – stanowisko załadunku popiołu i zużytego addytywu na cysterny,
 Urządzenie (rodzaj, typ) – wciągarka  z napędem ogólnego przeznaczenia,
 Rok budowy – 2017,
 Udźwig – 350 kg,
 Producent – Energo-Eco-System.
</t>
  </si>
  <si>
    <t xml:space="preserve">Wciągnik elektryczny linowy:
 Miejsce zabudowy – hala kotłów,
 Urządzenie (rodzaj, typ) – wciągnik elektryczny linowy,
 Rok budowy – 2020
 Udźwig – 5 t,
             – wysokość podnoszenia - 32 m
 Producent – PROLIFT Koszalin
</t>
  </si>
  <si>
    <t xml:space="preserve">Suwnica specjalnego przeznaczenia chwytakowa nr 2 z napędem innym niż ręczny:
 Miejsce zabudowy – bunkier odpadów,
 Urządzenie (rodzaj, typ) – suwnica pomostowa dwudźwigarowa, Q=10/3,2[t], L=19,7[m],
 Rok budowy – 2015,
 Udźwig – wciągarka główna – 10t,
             – wciągarka pomocnicza – 3,2t,
 Producent – GH Cranes Sp. z o.o.
</t>
  </si>
  <si>
    <t>WYMIANA LIN NOŚNYCH SUWIC SPECJALNEGO PRZEZNACZENIA zgodnie z punktem V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</si>
</sst>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0" tint="-0.24997711111789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5" xfId="0" applyNumberFormat="1" applyFont="1" applyBorder="1" applyAlignment="1" applyProtection="1">
      <alignment horizontal="center" vertical="center"/>
      <protection locked="0"/>
    </xf>
    <xf numFmtId="10" fontId="1" fillId="0" borderId="5" xfId="0" applyNumberFormat="1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F5" sqref="F5"/>
    </sheetView>
  </sheetViews>
  <sheetFormatPr defaultRowHeight="15" x14ac:dyDescent="0.25"/>
  <cols>
    <col min="1" max="1" width="9.140625" customWidth="1"/>
    <col min="2" max="2" width="52.5703125" customWidth="1"/>
    <col min="3" max="3" width="13.5703125" customWidth="1"/>
    <col min="4" max="4" width="18.140625" customWidth="1"/>
    <col min="5" max="5" width="18.28515625" customWidth="1"/>
    <col min="6" max="6" width="17.28515625" customWidth="1"/>
    <col min="7" max="7" width="18.28515625" customWidth="1"/>
  </cols>
  <sheetData>
    <row r="1" spans="1:7" ht="15.75" x14ac:dyDescent="0.25">
      <c r="A1" s="22" t="s">
        <v>7</v>
      </c>
      <c r="B1" s="23"/>
      <c r="C1" s="23"/>
      <c r="D1" s="23"/>
      <c r="E1" s="23"/>
      <c r="F1" s="23"/>
      <c r="G1" s="23"/>
    </row>
    <row r="2" spans="1:7" ht="60" x14ac:dyDescent="0.25">
      <c r="A2" s="3" t="s">
        <v>0</v>
      </c>
      <c r="B2" s="4" t="s">
        <v>8</v>
      </c>
      <c r="C2" s="5" t="s">
        <v>1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x14ac:dyDescent="0.25">
      <c r="A3" s="4"/>
      <c r="B3" s="4">
        <v>1</v>
      </c>
      <c r="C3" s="7">
        <v>2</v>
      </c>
      <c r="D3" s="6">
        <v>3</v>
      </c>
      <c r="E3" s="6">
        <v>4</v>
      </c>
      <c r="F3" s="6">
        <v>5</v>
      </c>
      <c r="G3" s="6">
        <v>6</v>
      </c>
    </row>
    <row r="4" spans="1:7" ht="30" x14ac:dyDescent="0.25">
      <c r="A4" s="13"/>
      <c r="B4" s="16" t="s">
        <v>11</v>
      </c>
      <c r="C4" s="14"/>
      <c r="D4" s="15"/>
      <c r="E4" s="15"/>
      <c r="F4" s="15"/>
      <c r="G4" s="15"/>
    </row>
    <row r="5" spans="1:7" ht="90" customHeight="1" x14ac:dyDescent="0.25">
      <c r="A5" s="8">
        <v>1</v>
      </c>
      <c r="B5" s="17" t="s">
        <v>12</v>
      </c>
      <c r="C5" s="9">
        <v>24</v>
      </c>
      <c r="D5" s="1">
        <v>0</v>
      </c>
      <c r="E5" s="10">
        <f>PRODUCT(C5,D5)</f>
        <v>0</v>
      </c>
      <c r="F5" s="2"/>
      <c r="G5" s="10">
        <f t="shared" ref="G5:G19" si="0">E5+F5*E5</f>
        <v>0</v>
      </c>
    </row>
    <row r="6" spans="1:7" ht="105" customHeight="1" x14ac:dyDescent="0.25">
      <c r="A6" s="8">
        <v>2</v>
      </c>
      <c r="B6" s="17" t="s">
        <v>13</v>
      </c>
      <c r="C6" s="9">
        <v>24</v>
      </c>
      <c r="D6" s="1">
        <v>0</v>
      </c>
      <c r="E6" s="10">
        <f t="shared" ref="E6:E19" si="1">PRODUCT(C6,D6)</f>
        <v>0</v>
      </c>
      <c r="F6" s="2"/>
      <c r="G6" s="10">
        <f t="shared" si="0"/>
        <v>0</v>
      </c>
    </row>
    <row r="7" spans="1:7" ht="105" customHeight="1" x14ac:dyDescent="0.25">
      <c r="A7" s="8">
        <v>3</v>
      </c>
      <c r="B7" s="17" t="s">
        <v>14</v>
      </c>
      <c r="C7" s="9">
        <v>24</v>
      </c>
      <c r="D7" s="1">
        <v>0</v>
      </c>
      <c r="E7" s="10">
        <f t="shared" si="1"/>
        <v>0</v>
      </c>
      <c r="F7" s="2"/>
      <c r="G7" s="10">
        <f t="shared" si="0"/>
        <v>0</v>
      </c>
    </row>
    <row r="8" spans="1:7" ht="117.75" customHeight="1" x14ac:dyDescent="0.25">
      <c r="A8" s="8">
        <v>4</v>
      </c>
      <c r="B8" s="17" t="s">
        <v>15</v>
      </c>
      <c r="C8" s="11">
        <v>24</v>
      </c>
      <c r="D8" s="1">
        <v>0</v>
      </c>
      <c r="E8" s="10">
        <f t="shared" si="1"/>
        <v>0</v>
      </c>
      <c r="F8" s="2"/>
      <c r="G8" s="10">
        <f t="shared" si="0"/>
        <v>0</v>
      </c>
    </row>
    <row r="9" spans="1:7" ht="114.75" customHeight="1" x14ac:dyDescent="0.25">
      <c r="A9" s="8">
        <v>5</v>
      </c>
      <c r="B9" s="18" t="s">
        <v>16</v>
      </c>
      <c r="C9" s="11">
        <v>24</v>
      </c>
      <c r="D9" s="1">
        <v>0</v>
      </c>
      <c r="E9" s="10">
        <f t="shared" si="1"/>
        <v>0</v>
      </c>
      <c r="F9" s="2"/>
      <c r="G9" s="10">
        <f t="shared" si="0"/>
        <v>0</v>
      </c>
    </row>
    <row r="10" spans="1:7" ht="105.75" customHeight="1" x14ac:dyDescent="0.25">
      <c r="A10" s="8">
        <v>6</v>
      </c>
      <c r="B10" s="18" t="s">
        <v>18</v>
      </c>
      <c r="C10" s="11">
        <v>24</v>
      </c>
      <c r="D10" s="1">
        <v>0</v>
      </c>
      <c r="E10" s="10">
        <f t="shared" si="1"/>
        <v>0</v>
      </c>
      <c r="F10" s="2"/>
      <c r="G10" s="10">
        <f t="shared" si="0"/>
        <v>0</v>
      </c>
    </row>
    <row r="11" spans="1:7" ht="38.25" x14ac:dyDescent="0.25">
      <c r="A11" s="8">
        <v>7</v>
      </c>
      <c r="B11" s="12" t="s">
        <v>20</v>
      </c>
      <c r="C11" s="11">
        <v>24</v>
      </c>
      <c r="D11" s="1">
        <v>0</v>
      </c>
      <c r="E11" s="10">
        <f t="shared" si="1"/>
        <v>0</v>
      </c>
      <c r="F11" s="2"/>
      <c r="G11" s="10">
        <f t="shared" si="0"/>
        <v>0</v>
      </c>
    </row>
    <row r="12" spans="1:7" ht="38.25" x14ac:dyDescent="0.25">
      <c r="A12" s="8">
        <v>8</v>
      </c>
      <c r="B12" s="12" t="s">
        <v>20</v>
      </c>
      <c r="C12" s="11">
        <v>24</v>
      </c>
      <c r="D12" s="1">
        <v>0</v>
      </c>
      <c r="E12" s="10">
        <f t="shared" si="1"/>
        <v>0</v>
      </c>
      <c r="F12" s="2"/>
      <c r="G12" s="10">
        <f t="shared" si="0"/>
        <v>0</v>
      </c>
    </row>
    <row r="13" spans="1:7" ht="38.25" x14ac:dyDescent="0.25">
      <c r="A13" s="8">
        <v>9</v>
      </c>
      <c r="B13" s="12" t="s">
        <v>20</v>
      </c>
      <c r="C13" s="11">
        <v>24</v>
      </c>
      <c r="D13" s="1">
        <v>0</v>
      </c>
      <c r="E13" s="10">
        <f t="shared" si="1"/>
        <v>0</v>
      </c>
      <c r="F13" s="2"/>
      <c r="G13" s="10">
        <f t="shared" si="0"/>
        <v>0</v>
      </c>
    </row>
    <row r="14" spans="1:7" ht="38.25" x14ac:dyDescent="0.25">
      <c r="A14" s="8">
        <v>10</v>
      </c>
      <c r="B14" s="12" t="s">
        <v>19</v>
      </c>
      <c r="C14" s="11">
        <v>24</v>
      </c>
      <c r="D14" s="1">
        <v>0</v>
      </c>
      <c r="E14" s="10">
        <f t="shared" si="1"/>
        <v>0</v>
      </c>
      <c r="F14" s="2"/>
      <c r="G14" s="10">
        <f t="shared" si="0"/>
        <v>0</v>
      </c>
    </row>
    <row r="15" spans="1:7" ht="30" customHeight="1" x14ac:dyDescent="0.25">
      <c r="A15" s="8">
        <v>11</v>
      </c>
      <c r="B15" s="18" t="s">
        <v>21</v>
      </c>
      <c r="C15" s="11">
        <v>24</v>
      </c>
      <c r="D15" s="1">
        <v>0</v>
      </c>
      <c r="E15" s="10">
        <f t="shared" si="1"/>
        <v>0</v>
      </c>
      <c r="F15" s="2"/>
      <c r="G15" s="10">
        <f t="shared" si="0"/>
        <v>0</v>
      </c>
    </row>
    <row r="16" spans="1:7" ht="108" customHeight="1" x14ac:dyDescent="0.25">
      <c r="A16" s="24">
        <v>12</v>
      </c>
      <c r="B16" s="18" t="s">
        <v>23</v>
      </c>
      <c r="C16" s="11">
        <v>24</v>
      </c>
      <c r="D16" s="1">
        <v>0</v>
      </c>
      <c r="E16" s="10">
        <f t="shared" si="1"/>
        <v>0</v>
      </c>
      <c r="F16" s="2"/>
      <c r="G16" s="10">
        <f t="shared" si="0"/>
        <v>0</v>
      </c>
    </row>
    <row r="17" spans="1:7" ht="103.5" customHeight="1" x14ac:dyDescent="0.25">
      <c r="A17" s="25"/>
      <c r="B17" s="18" t="s">
        <v>22</v>
      </c>
      <c r="C17" s="11">
        <v>24</v>
      </c>
      <c r="D17" s="1">
        <v>0</v>
      </c>
      <c r="E17" s="10">
        <f t="shared" si="1"/>
        <v>0</v>
      </c>
      <c r="F17" s="2"/>
      <c r="G17" s="10">
        <f t="shared" si="0"/>
        <v>0</v>
      </c>
    </row>
    <row r="18" spans="1:7" ht="101.25" customHeight="1" x14ac:dyDescent="0.25">
      <c r="A18" s="26"/>
      <c r="B18" s="18" t="s">
        <v>22</v>
      </c>
      <c r="C18" s="11">
        <v>24</v>
      </c>
      <c r="D18" s="1">
        <v>0</v>
      </c>
      <c r="E18" s="10">
        <f t="shared" si="1"/>
        <v>0</v>
      </c>
      <c r="F18" s="2"/>
      <c r="G18" s="10">
        <f t="shared" si="0"/>
        <v>0</v>
      </c>
    </row>
    <row r="19" spans="1:7" ht="102" x14ac:dyDescent="0.25">
      <c r="A19" s="8">
        <v>13</v>
      </c>
      <c r="B19" s="12" t="s">
        <v>24</v>
      </c>
      <c r="C19" s="11">
        <v>24</v>
      </c>
      <c r="D19" s="1">
        <v>0</v>
      </c>
      <c r="E19" s="10">
        <f t="shared" si="1"/>
        <v>0</v>
      </c>
      <c r="F19" s="2"/>
      <c r="G19" s="10">
        <f t="shared" si="0"/>
        <v>0</v>
      </c>
    </row>
    <row r="20" spans="1:7" ht="30" x14ac:dyDescent="0.25">
      <c r="A20" s="8"/>
      <c r="B20" s="16" t="s">
        <v>10</v>
      </c>
      <c r="C20" s="11"/>
      <c r="D20" s="1"/>
      <c r="E20" s="10"/>
      <c r="F20" s="2"/>
      <c r="G20" s="10"/>
    </row>
    <row r="21" spans="1:7" ht="114.75" x14ac:dyDescent="0.25">
      <c r="A21" s="8">
        <v>1</v>
      </c>
      <c r="B21" s="17" t="s">
        <v>13</v>
      </c>
      <c r="C21" s="11">
        <v>2</v>
      </c>
      <c r="D21" s="1">
        <v>0</v>
      </c>
      <c r="E21" s="10">
        <f t="shared" ref="E21" si="2">PRODUCT(C21,D21)</f>
        <v>0</v>
      </c>
      <c r="F21" s="2"/>
      <c r="G21" s="10">
        <f t="shared" ref="G21" si="3">E21+F21*E21</f>
        <v>0</v>
      </c>
    </row>
    <row r="22" spans="1:7" ht="114.75" x14ac:dyDescent="0.25">
      <c r="A22" s="8">
        <v>2</v>
      </c>
      <c r="B22" s="17" t="s">
        <v>14</v>
      </c>
      <c r="C22" s="11">
        <v>2</v>
      </c>
      <c r="D22" s="1">
        <v>0</v>
      </c>
      <c r="E22" s="10">
        <f t="shared" ref="E22:E48" si="4">PRODUCT(C22,D22)</f>
        <v>0</v>
      </c>
      <c r="F22" s="2"/>
      <c r="G22" s="10">
        <f t="shared" ref="G22:G48" si="5">E22+F22*E22</f>
        <v>0</v>
      </c>
    </row>
    <row r="23" spans="1:7" ht="127.5" x14ac:dyDescent="0.25">
      <c r="A23" s="8">
        <v>3</v>
      </c>
      <c r="B23" s="17" t="s">
        <v>15</v>
      </c>
      <c r="C23" s="11">
        <v>2</v>
      </c>
      <c r="D23" s="1">
        <v>0</v>
      </c>
      <c r="E23" s="10">
        <f t="shared" si="4"/>
        <v>0</v>
      </c>
      <c r="F23" s="2"/>
      <c r="G23" s="10">
        <f t="shared" si="5"/>
        <v>0</v>
      </c>
    </row>
    <row r="24" spans="1:7" ht="229.5" x14ac:dyDescent="0.25">
      <c r="A24" s="8">
        <v>4</v>
      </c>
      <c r="B24" s="18" t="s">
        <v>17</v>
      </c>
      <c r="C24" s="11">
        <v>2</v>
      </c>
      <c r="D24" s="1">
        <v>0</v>
      </c>
      <c r="E24" s="10">
        <f t="shared" si="4"/>
        <v>0</v>
      </c>
      <c r="F24" s="2"/>
      <c r="G24" s="10">
        <f t="shared" si="5"/>
        <v>0</v>
      </c>
    </row>
    <row r="25" spans="1:7" ht="114.75" x14ac:dyDescent="0.25">
      <c r="A25" s="8">
        <v>5</v>
      </c>
      <c r="B25" s="18" t="s">
        <v>18</v>
      </c>
      <c r="C25" s="11">
        <v>2</v>
      </c>
      <c r="D25" s="1">
        <v>0</v>
      </c>
      <c r="E25" s="10">
        <f t="shared" si="4"/>
        <v>0</v>
      </c>
      <c r="F25" s="2"/>
      <c r="G25" s="10">
        <f t="shared" si="5"/>
        <v>0</v>
      </c>
    </row>
    <row r="26" spans="1:7" ht="38.25" x14ac:dyDescent="0.25">
      <c r="A26" s="8">
        <v>6</v>
      </c>
      <c r="B26" s="12" t="s">
        <v>20</v>
      </c>
      <c r="C26" s="11">
        <v>2</v>
      </c>
      <c r="D26" s="1">
        <v>0</v>
      </c>
      <c r="E26" s="10">
        <f t="shared" si="4"/>
        <v>0</v>
      </c>
      <c r="F26" s="2"/>
      <c r="G26" s="10">
        <f t="shared" si="5"/>
        <v>0</v>
      </c>
    </row>
    <row r="27" spans="1:7" ht="38.25" x14ac:dyDescent="0.25">
      <c r="A27" s="8">
        <v>7</v>
      </c>
      <c r="B27" s="12" t="s">
        <v>20</v>
      </c>
      <c r="C27" s="11">
        <v>2</v>
      </c>
      <c r="D27" s="1">
        <v>0</v>
      </c>
      <c r="E27" s="10">
        <f t="shared" si="4"/>
        <v>0</v>
      </c>
      <c r="F27" s="2"/>
      <c r="G27" s="10">
        <f t="shared" si="5"/>
        <v>0</v>
      </c>
    </row>
    <row r="28" spans="1:7" ht="38.25" x14ac:dyDescent="0.25">
      <c r="A28" s="8">
        <v>8</v>
      </c>
      <c r="B28" s="12" t="s">
        <v>20</v>
      </c>
      <c r="C28" s="11">
        <v>2</v>
      </c>
      <c r="D28" s="1">
        <v>0</v>
      </c>
      <c r="E28" s="10">
        <f t="shared" si="4"/>
        <v>0</v>
      </c>
      <c r="F28" s="2"/>
      <c r="G28" s="10">
        <f t="shared" si="5"/>
        <v>0</v>
      </c>
    </row>
    <row r="29" spans="1:7" ht="38.25" x14ac:dyDescent="0.25">
      <c r="A29" s="8">
        <v>9</v>
      </c>
      <c r="B29" s="12" t="s">
        <v>19</v>
      </c>
      <c r="C29" s="11">
        <v>2</v>
      </c>
      <c r="D29" s="1">
        <v>0</v>
      </c>
      <c r="E29" s="10">
        <f t="shared" si="4"/>
        <v>0</v>
      </c>
      <c r="F29" s="2"/>
      <c r="G29" s="10">
        <f t="shared" si="5"/>
        <v>0</v>
      </c>
    </row>
    <row r="30" spans="1:7" ht="38.25" x14ac:dyDescent="0.25">
      <c r="A30" s="8">
        <v>10</v>
      </c>
      <c r="B30" s="18" t="s">
        <v>21</v>
      </c>
      <c r="C30" s="11">
        <v>2</v>
      </c>
      <c r="D30" s="1">
        <v>0</v>
      </c>
      <c r="E30" s="10">
        <f t="shared" si="4"/>
        <v>0</v>
      </c>
      <c r="F30" s="2"/>
      <c r="G30" s="10">
        <f t="shared" si="5"/>
        <v>0</v>
      </c>
    </row>
    <row r="31" spans="1:7" ht="104.25" customHeight="1" x14ac:dyDescent="0.25">
      <c r="A31" s="24">
        <v>11</v>
      </c>
      <c r="B31" s="18" t="s">
        <v>23</v>
      </c>
      <c r="C31" s="11">
        <v>2</v>
      </c>
      <c r="D31" s="1">
        <v>0</v>
      </c>
      <c r="E31" s="10">
        <f t="shared" si="4"/>
        <v>0</v>
      </c>
      <c r="F31" s="2"/>
      <c r="G31" s="10">
        <f t="shared" si="5"/>
        <v>0</v>
      </c>
    </row>
    <row r="32" spans="1:7" ht="106.5" customHeight="1" x14ac:dyDescent="0.25">
      <c r="A32" s="25"/>
      <c r="B32" s="18" t="s">
        <v>22</v>
      </c>
      <c r="C32" s="11">
        <v>2</v>
      </c>
      <c r="D32" s="1">
        <v>0</v>
      </c>
      <c r="E32" s="10">
        <f t="shared" si="4"/>
        <v>0</v>
      </c>
      <c r="F32" s="2"/>
      <c r="G32" s="10">
        <f t="shared" si="5"/>
        <v>0</v>
      </c>
    </row>
    <row r="33" spans="1:7" ht="105.75" customHeight="1" x14ac:dyDescent="0.25">
      <c r="A33" s="26"/>
      <c r="B33" s="18" t="s">
        <v>22</v>
      </c>
      <c r="C33" s="11">
        <v>2</v>
      </c>
      <c r="D33" s="1">
        <v>0</v>
      </c>
      <c r="E33" s="10">
        <f t="shared" si="4"/>
        <v>0</v>
      </c>
      <c r="F33" s="2"/>
      <c r="G33" s="10">
        <f t="shared" si="5"/>
        <v>0</v>
      </c>
    </row>
    <row r="34" spans="1:7" ht="102" x14ac:dyDescent="0.25">
      <c r="A34" s="8">
        <v>12</v>
      </c>
      <c r="B34" s="12" t="s">
        <v>24</v>
      </c>
      <c r="C34" s="11">
        <v>2</v>
      </c>
      <c r="D34" s="1">
        <v>0</v>
      </c>
      <c r="E34" s="10">
        <f t="shared" si="4"/>
        <v>0</v>
      </c>
      <c r="F34" s="2"/>
      <c r="G34" s="10">
        <f t="shared" si="5"/>
        <v>0</v>
      </c>
    </row>
    <row r="35" spans="1:7" ht="30" x14ac:dyDescent="0.25">
      <c r="A35" s="8"/>
      <c r="B35" s="16" t="s">
        <v>9</v>
      </c>
      <c r="C35" s="11"/>
      <c r="D35" s="1"/>
      <c r="E35" s="10"/>
      <c r="F35" s="2"/>
      <c r="G35" s="10"/>
    </row>
    <row r="36" spans="1:7" ht="93" customHeight="1" x14ac:dyDescent="0.25">
      <c r="A36" s="8">
        <v>1</v>
      </c>
      <c r="B36" s="17" t="s">
        <v>12</v>
      </c>
      <c r="C36" s="11">
        <v>1</v>
      </c>
      <c r="D36" s="1">
        <v>0</v>
      </c>
      <c r="E36" s="10">
        <f t="shared" si="4"/>
        <v>0</v>
      </c>
      <c r="F36" s="2"/>
      <c r="G36" s="10">
        <f t="shared" si="5"/>
        <v>0</v>
      </c>
    </row>
    <row r="37" spans="1:7" ht="103.5" customHeight="1" x14ac:dyDescent="0.25">
      <c r="A37" s="8">
        <v>2</v>
      </c>
      <c r="B37" s="17" t="s">
        <v>13</v>
      </c>
      <c r="C37" s="11">
        <v>1</v>
      </c>
      <c r="D37" s="1">
        <v>0</v>
      </c>
      <c r="E37" s="10">
        <f t="shared" si="4"/>
        <v>0</v>
      </c>
      <c r="F37" s="2"/>
      <c r="G37" s="10">
        <f t="shared" si="5"/>
        <v>0</v>
      </c>
    </row>
    <row r="38" spans="1:7" ht="102.75" customHeight="1" x14ac:dyDescent="0.25">
      <c r="A38" s="8">
        <v>3</v>
      </c>
      <c r="B38" s="17" t="s">
        <v>14</v>
      </c>
      <c r="C38" s="11">
        <v>1</v>
      </c>
      <c r="D38" s="1">
        <v>0</v>
      </c>
      <c r="E38" s="10">
        <f t="shared" si="4"/>
        <v>0</v>
      </c>
      <c r="F38" s="2"/>
      <c r="G38" s="10">
        <f t="shared" si="5"/>
        <v>0</v>
      </c>
    </row>
    <row r="39" spans="1:7" ht="116.25" customHeight="1" x14ac:dyDescent="0.25">
      <c r="A39" s="8">
        <v>4</v>
      </c>
      <c r="B39" s="17" t="s">
        <v>15</v>
      </c>
      <c r="C39" s="11">
        <v>2</v>
      </c>
      <c r="D39" s="1">
        <v>0</v>
      </c>
      <c r="E39" s="10">
        <f t="shared" si="4"/>
        <v>0</v>
      </c>
      <c r="F39" s="2"/>
      <c r="G39" s="10">
        <f t="shared" si="5"/>
        <v>0</v>
      </c>
    </row>
    <row r="40" spans="1:7" ht="116.25" customHeight="1" x14ac:dyDescent="0.25">
      <c r="A40" s="8">
        <v>5</v>
      </c>
      <c r="B40" s="18" t="s">
        <v>16</v>
      </c>
      <c r="C40" s="11">
        <v>2</v>
      </c>
      <c r="D40" s="1">
        <v>0</v>
      </c>
      <c r="E40" s="10">
        <f t="shared" si="4"/>
        <v>0</v>
      </c>
      <c r="F40" s="2"/>
      <c r="G40" s="10">
        <f t="shared" si="5"/>
        <v>0</v>
      </c>
    </row>
    <row r="41" spans="1:7" ht="105" customHeight="1" x14ac:dyDescent="0.25">
      <c r="A41" s="8">
        <v>6</v>
      </c>
      <c r="B41" s="18" t="s">
        <v>18</v>
      </c>
      <c r="C41" s="11">
        <v>1</v>
      </c>
      <c r="D41" s="1">
        <v>0</v>
      </c>
      <c r="E41" s="10">
        <f t="shared" si="4"/>
        <v>0</v>
      </c>
      <c r="F41" s="2"/>
      <c r="G41" s="10">
        <f t="shared" si="5"/>
        <v>0</v>
      </c>
    </row>
    <row r="42" spans="1:7" ht="102.75" customHeight="1" x14ac:dyDescent="0.25">
      <c r="A42" s="24">
        <v>12</v>
      </c>
      <c r="B42" s="18" t="s">
        <v>23</v>
      </c>
      <c r="C42" s="11">
        <v>1</v>
      </c>
      <c r="D42" s="1">
        <v>0</v>
      </c>
      <c r="E42" s="10">
        <f t="shared" si="4"/>
        <v>0</v>
      </c>
      <c r="F42" s="2"/>
      <c r="G42" s="10">
        <f t="shared" si="5"/>
        <v>0</v>
      </c>
    </row>
    <row r="43" spans="1:7" ht="106.5" customHeight="1" x14ac:dyDescent="0.25">
      <c r="A43" s="25"/>
      <c r="B43" s="18" t="s">
        <v>22</v>
      </c>
      <c r="C43" s="11">
        <v>1</v>
      </c>
      <c r="D43" s="1">
        <v>0</v>
      </c>
      <c r="E43" s="10">
        <f t="shared" si="4"/>
        <v>0</v>
      </c>
      <c r="F43" s="2"/>
      <c r="G43" s="10">
        <f t="shared" si="5"/>
        <v>0</v>
      </c>
    </row>
    <row r="44" spans="1:7" ht="102" customHeight="1" x14ac:dyDescent="0.25">
      <c r="A44" s="26"/>
      <c r="B44" s="18" t="s">
        <v>22</v>
      </c>
      <c r="C44" s="11">
        <v>1</v>
      </c>
      <c r="D44" s="1">
        <v>0</v>
      </c>
      <c r="E44" s="10">
        <f t="shared" si="4"/>
        <v>0</v>
      </c>
      <c r="F44" s="2"/>
      <c r="G44" s="10">
        <f t="shared" si="5"/>
        <v>0</v>
      </c>
    </row>
    <row r="45" spans="1:7" ht="102" x14ac:dyDescent="0.25">
      <c r="A45" s="8">
        <v>13</v>
      </c>
      <c r="B45" s="12" t="s">
        <v>24</v>
      </c>
      <c r="C45" s="11">
        <v>1</v>
      </c>
      <c r="D45" s="1">
        <v>0</v>
      </c>
      <c r="E45" s="10">
        <f t="shared" si="4"/>
        <v>0</v>
      </c>
      <c r="F45" s="2"/>
      <c r="G45" s="10">
        <f t="shared" si="5"/>
        <v>0</v>
      </c>
    </row>
    <row r="46" spans="1:7" ht="30" x14ac:dyDescent="0.25">
      <c r="A46" s="8"/>
      <c r="B46" s="16" t="s">
        <v>26</v>
      </c>
      <c r="C46" s="11"/>
      <c r="D46" s="1"/>
      <c r="E46" s="10"/>
      <c r="F46" s="2"/>
      <c r="G46" s="10"/>
    </row>
    <row r="47" spans="1:7" ht="119.25" customHeight="1" x14ac:dyDescent="0.25">
      <c r="A47" s="8">
        <v>1</v>
      </c>
      <c r="B47" s="17" t="s">
        <v>15</v>
      </c>
      <c r="C47" s="11">
        <v>5</v>
      </c>
      <c r="D47" s="1">
        <v>0</v>
      </c>
      <c r="E47" s="10">
        <f t="shared" si="4"/>
        <v>0</v>
      </c>
      <c r="F47" s="2"/>
      <c r="G47" s="10">
        <f t="shared" si="5"/>
        <v>0</v>
      </c>
    </row>
    <row r="48" spans="1:7" ht="119.25" customHeight="1" x14ac:dyDescent="0.25">
      <c r="A48" s="8">
        <v>2</v>
      </c>
      <c r="B48" s="18" t="s">
        <v>25</v>
      </c>
      <c r="C48" s="11">
        <v>5</v>
      </c>
      <c r="D48" s="1">
        <v>0</v>
      </c>
      <c r="E48" s="10">
        <f t="shared" si="4"/>
        <v>0</v>
      </c>
      <c r="F48" s="2"/>
      <c r="G48" s="10">
        <f t="shared" si="5"/>
        <v>0</v>
      </c>
    </row>
    <row r="49" spans="1:7" x14ac:dyDescent="0.25">
      <c r="A49" s="27"/>
      <c r="B49" s="28"/>
      <c r="C49" s="28"/>
      <c r="D49" s="28"/>
      <c r="E49" s="28"/>
      <c r="F49" s="28"/>
      <c r="G49" s="29"/>
    </row>
    <row r="50" spans="1:7" x14ac:dyDescent="0.25">
      <c r="A50" s="19" t="s">
        <v>2</v>
      </c>
      <c r="B50" s="20"/>
      <c r="C50" s="20"/>
      <c r="D50" s="20"/>
      <c r="E50" s="20"/>
      <c r="F50" s="21"/>
      <c r="G50" s="10">
        <f>SUM(G5:G48)</f>
        <v>0</v>
      </c>
    </row>
  </sheetData>
  <sheetProtection algorithmName="SHA-512" hashValue="73Vm92o9KIoSldQFG0Y4pGRmWH/2GBb3EdWFjsRys/F3k9T2j0fHsnoKLfaaQo88dhxcES8U6CtJPiR5bYMQLw==" saltValue="LJthCiVYZ+jJRNi3UCcgMQ==" spinCount="100000" sheet="1" formatColumns="0" formatRows="0" selectLockedCells="1"/>
  <protectedRanges>
    <protectedRange sqref="D5:G48" name="Rozstęp1"/>
    <protectedRange sqref="G50" name="Rozstęp4"/>
  </protectedRanges>
  <mergeCells count="6">
    <mergeCell ref="A50:F50"/>
    <mergeCell ref="A1:G1"/>
    <mergeCell ref="A16:A18"/>
    <mergeCell ref="A31:A33"/>
    <mergeCell ref="A42:A44"/>
    <mergeCell ref="A49:G49"/>
  </mergeCells>
  <phoneticPr fontId="6" type="noConversion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Łukaszewicz</dc:creator>
  <cp:lastModifiedBy>Marcin G</cp:lastModifiedBy>
  <cp:lastPrinted>2024-03-21T07:37:58Z</cp:lastPrinted>
  <dcterms:created xsi:type="dcterms:W3CDTF">2022-10-06T14:17:10Z</dcterms:created>
  <dcterms:modified xsi:type="dcterms:W3CDTF">2024-03-21T10:58:18Z</dcterms:modified>
</cp:coreProperties>
</file>