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stępowania 2023\Postępowania do 130 000\4. dostawa kabli\2.Zapytanie\"/>
    </mc:Choice>
  </mc:AlternateContent>
  <xr:revisionPtr revIDLastSave="0" documentId="13_ncr:1_{032C7F15-C55F-4220-9944-AA516CDAD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3" r:id="rId1"/>
  </sheets>
  <calcPr calcId="191029"/>
</workbook>
</file>

<file path=xl/calcChain.xml><?xml version="1.0" encoding="utf-8"?>
<calcChain xmlns="http://schemas.openxmlformats.org/spreadsheetml/2006/main">
  <c r="F4" i="3" l="1"/>
  <c r="H4" i="3" s="1"/>
  <c r="H11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</calcChain>
</file>

<file path=xl/sharedStrings.xml><?xml version="1.0" encoding="utf-8"?>
<sst xmlns="http://schemas.openxmlformats.org/spreadsheetml/2006/main" count="21" uniqueCount="21">
  <si>
    <t>Nazwa/typ/rodzaj oferowanego produktu</t>
  </si>
  <si>
    <t>Lp</t>
  </si>
  <si>
    <t>Wartość netto</t>
  </si>
  <si>
    <t>VAT %</t>
  </si>
  <si>
    <t>Producent</t>
  </si>
  <si>
    <t>SUMA:</t>
  </si>
  <si>
    <t>3x2,5mm2</t>
  </si>
  <si>
    <t>3x1,5mm2</t>
  </si>
  <si>
    <t>5x2,5mm2</t>
  </si>
  <si>
    <t>5x4mm2</t>
  </si>
  <si>
    <t>5x6mm2</t>
  </si>
  <si>
    <t>Ogólny opis kabla</t>
  </si>
  <si>
    <t>Liczba żył x przekrój</t>
  </si>
  <si>
    <t>Kable o następujących parametrach:
- Materiał żyły: 		Miedź
- Materiał powłoki zew.:	Bezhalogenowy/XLPE
- Kolor izolacji: 		Czarny
- Warunki układania:	Bezpośrednio w ziemi, zewnętrzny, wewnętrzny
- Odporność środow.:	Odporność na UV
- Napięcie znamionowe: 600/1000V
- Oznakowanie żył:	   Kolory
- Żyła ochronna:   TAK
- Liczba żył x przekrój: Zgodnie z poniższą tabelą
- Długość kabla: Zgodnie z poniższą tabelą</t>
  </si>
  <si>
    <t>Długość [m]</t>
  </si>
  <si>
    <t>Kable o następujących parametrach:
- Materiał żyły: 		Miedź
- Typ żyły: 		Wielodrutowy (linka miedziana)
- Materiał powłoki zew.:	PVC
- Kolor izolacji: 		Czarny
- Warunki układania:	Zewnętrzny, wewnętrzny
- Odporność środow.:	Odporność na UV
- Napięcie znamionowe: 600/1000V
- Oznakowanie żył:	Kolory lub numery
- Liczba żył x przekrój: 	Zgodnie z poniższą tabelą
- Długość kabla:		Zgodnie z poniższą tabelą</t>
  </si>
  <si>
    <r>
      <t>18x1mm</t>
    </r>
    <r>
      <rPr>
        <vertAlign val="superscript"/>
        <sz val="11"/>
        <rFont val="Calibri"/>
        <family val="2"/>
        <charset val="238"/>
      </rPr>
      <t>2</t>
    </r>
  </si>
  <si>
    <r>
      <t>8x1mm</t>
    </r>
    <r>
      <rPr>
        <vertAlign val="superscript"/>
        <sz val="11"/>
        <rFont val="Calibri"/>
        <family val="2"/>
        <charset val="238"/>
      </rPr>
      <t>2</t>
    </r>
  </si>
  <si>
    <t>Cena netto za metr</t>
  </si>
  <si>
    <t>(kol.4 x kol. 5)</t>
  </si>
  <si>
    <t>Wartość brutto (kol. 6 +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</si>
</sst>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zł&quot;"/>
    <numFmt numFmtId="166" formatCode="#,##0.00\ [$zł-415]"/>
  </numFmts>
  <fonts count="8" x14ac:knownFonts="1"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vertAlign val="superscript"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166" fontId="3" fillId="0" borderId="1" xfId="0" applyNumberFormat="1" applyFont="1" applyBorder="1" applyProtection="1">
      <protection locked="0"/>
    </xf>
    <xf numFmtId="9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16" fontId="3" fillId="0" borderId="2" xfId="0" quotePrefix="1" applyNumberFormat="1" applyFont="1" applyBorder="1" applyAlignment="1">
      <alignment horizontal="left" vertical="center" wrapText="1"/>
    </xf>
    <xf numFmtId="16" fontId="3" fillId="0" borderId="3" xfId="0" quotePrefix="1" applyNumberFormat="1" applyFont="1" applyBorder="1" applyAlignment="1">
      <alignment horizontal="left" vertical="center"/>
    </xf>
    <xf numFmtId="16" fontId="3" fillId="0" borderId="4" xfId="0" quotePrefix="1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Euro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D40F-4D4E-42FA-9E91-D21923AAF53B}">
  <sheetPr>
    <pageSetUpPr fitToPage="1"/>
  </sheetPr>
  <dimension ref="A1:J11"/>
  <sheetViews>
    <sheetView tabSelected="1" workbookViewId="0">
      <pane ySplit="3" topLeftCell="A4" activePane="bottomLeft" state="frozen"/>
      <selection pane="bottomLeft" activeCell="J1" sqref="J1:J2"/>
    </sheetView>
  </sheetViews>
  <sheetFormatPr defaultRowHeight="12.75" x14ac:dyDescent="0.2"/>
  <cols>
    <col min="1" max="1" width="9.140625" style="2"/>
    <col min="2" max="2" width="64.42578125" style="2" customWidth="1"/>
    <col min="3" max="3" width="70.5703125" style="2" customWidth="1"/>
    <col min="4" max="4" width="9.140625" style="2" customWidth="1"/>
    <col min="5" max="5" width="10" style="2" bestFit="1" customWidth="1"/>
    <col min="6" max="6" width="11.5703125" style="2" customWidth="1"/>
    <col min="7" max="7" width="6.85546875" style="2" bestFit="1" customWidth="1"/>
    <col min="8" max="8" width="13.42578125" style="2" bestFit="1" customWidth="1"/>
    <col min="9" max="9" width="27.85546875" style="2" customWidth="1"/>
    <col min="10" max="10" width="24.7109375" style="2" customWidth="1"/>
    <col min="11" max="16384" width="9.140625" style="2"/>
  </cols>
  <sheetData>
    <row r="1" spans="1:10" ht="25.5" x14ac:dyDescent="0.2">
      <c r="A1" s="15" t="s">
        <v>1</v>
      </c>
      <c r="B1" s="19" t="s">
        <v>11</v>
      </c>
      <c r="C1" s="15" t="s">
        <v>12</v>
      </c>
      <c r="D1" s="15" t="s">
        <v>14</v>
      </c>
      <c r="E1" s="15" t="s">
        <v>18</v>
      </c>
      <c r="F1" s="1" t="s">
        <v>2</v>
      </c>
      <c r="G1" s="15" t="s">
        <v>3</v>
      </c>
      <c r="H1" s="15" t="s">
        <v>20</v>
      </c>
      <c r="I1" s="15" t="s">
        <v>0</v>
      </c>
      <c r="J1" s="15" t="s">
        <v>4</v>
      </c>
    </row>
    <row r="2" spans="1:10" ht="25.5" x14ac:dyDescent="0.2">
      <c r="A2" s="15"/>
      <c r="B2" s="20"/>
      <c r="C2" s="15"/>
      <c r="D2" s="15"/>
      <c r="E2" s="15"/>
      <c r="F2" s="1" t="s">
        <v>19</v>
      </c>
      <c r="G2" s="15"/>
      <c r="H2" s="15"/>
      <c r="I2" s="15"/>
      <c r="J2" s="15"/>
    </row>
    <row r="3" spans="1:10" x14ac:dyDescent="0.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ht="30" customHeight="1" x14ac:dyDescent="0.2">
      <c r="A4" s="3">
        <v>1</v>
      </c>
      <c r="B4" s="16" t="s">
        <v>13</v>
      </c>
      <c r="C4" s="4" t="s">
        <v>6</v>
      </c>
      <c r="D4" s="4">
        <v>700</v>
      </c>
      <c r="E4" s="12">
        <v>0</v>
      </c>
      <c r="F4" s="5">
        <f t="shared" ref="F4:F10" si="0">D4*E4</f>
        <v>0</v>
      </c>
      <c r="G4" s="13"/>
      <c r="H4" s="6">
        <f t="shared" ref="H4:H10" si="1">F4+F4*G4</f>
        <v>0</v>
      </c>
      <c r="I4" s="14"/>
      <c r="J4" s="14"/>
    </row>
    <row r="5" spans="1:10" ht="30" customHeight="1" x14ac:dyDescent="0.2">
      <c r="A5" s="3">
        <v>2</v>
      </c>
      <c r="B5" s="17"/>
      <c r="C5" s="4" t="s">
        <v>7</v>
      </c>
      <c r="D5" s="4">
        <v>500</v>
      </c>
      <c r="E5" s="12">
        <v>0</v>
      </c>
      <c r="F5" s="5">
        <f t="shared" si="0"/>
        <v>0</v>
      </c>
      <c r="G5" s="13"/>
      <c r="H5" s="6">
        <f t="shared" si="1"/>
        <v>0</v>
      </c>
      <c r="I5" s="14"/>
      <c r="J5" s="14"/>
    </row>
    <row r="6" spans="1:10" ht="30" customHeight="1" x14ac:dyDescent="0.2">
      <c r="A6" s="3">
        <v>3</v>
      </c>
      <c r="B6" s="17"/>
      <c r="C6" s="4" t="s">
        <v>8</v>
      </c>
      <c r="D6" s="4">
        <v>500</v>
      </c>
      <c r="E6" s="12">
        <v>0</v>
      </c>
      <c r="F6" s="5">
        <f t="shared" si="0"/>
        <v>0</v>
      </c>
      <c r="G6" s="13"/>
      <c r="H6" s="6">
        <f t="shared" si="1"/>
        <v>0</v>
      </c>
      <c r="I6" s="14"/>
      <c r="J6" s="14"/>
    </row>
    <row r="7" spans="1:10" ht="30" customHeight="1" x14ac:dyDescent="0.2">
      <c r="A7" s="3">
        <v>4</v>
      </c>
      <c r="B7" s="17"/>
      <c r="C7" s="4" t="s">
        <v>9</v>
      </c>
      <c r="D7" s="4">
        <v>250</v>
      </c>
      <c r="E7" s="12">
        <v>0</v>
      </c>
      <c r="F7" s="5">
        <f t="shared" si="0"/>
        <v>0</v>
      </c>
      <c r="G7" s="13"/>
      <c r="H7" s="6">
        <f t="shared" si="1"/>
        <v>0</v>
      </c>
      <c r="I7" s="14"/>
      <c r="J7" s="14"/>
    </row>
    <row r="8" spans="1:10" ht="30" customHeight="1" x14ac:dyDescent="0.2">
      <c r="A8" s="3">
        <v>5</v>
      </c>
      <c r="B8" s="18"/>
      <c r="C8" s="4" t="s">
        <v>10</v>
      </c>
      <c r="D8" s="4">
        <v>200</v>
      </c>
      <c r="E8" s="12">
        <v>0</v>
      </c>
      <c r="F8" s="5">
        <f t="shared" si="0"/>
        <v>0</v>
      </c>
      <c r="G8" s="13"/>
      <c r="H8" s="6">
        <f t="shared" si="1"/>
        <v>0</v>
      </c>
      <c r="I8" s="14"/>
      <c r="J8" s="14"/>
    </row>
    <row r="9" spans="1:10" ht="80.099999999999994" customHeight="1" x14ac:dyDescent="0.25">
      <c r="A9" s="7">
        <v>6</v>
      </c>
      <c r="B9" s="21" t="s">
        <v>15</v>
      </c>
      <c r="C9" s="8" t="s">
        <v>16</v>
      </c>
      <c r="D9" s="9">
        <v>500</v>
      </c>
      <c r="E9" s="12">
        <v>0</v>
      </c>
      <c r="F9" s="5">
        <f t="shared" si="0"/>
        <v>0</v>
      </c>
      <c r="G9" s="13"/>
      <c r="H9" s="6">
        <f t="shared" si="1"/>
        <v>0</v>
      </c>
      <c r="I9" s="14"/>
      <c r="J9" s="14"/>
    </row>
    <row r="10" spans="1:10" ht="80.099999999999994" customHeight="1" x14ac:dyDescent="0.25">
      <c r="A10" s="7">
        <v>7</v>
      </c>
      <c r="B10" s="22"/>
      <c r="C10" s="8" t="s">
        <v>17</v>
      </c>
      <c r="D10" s="9">
        <v>500</v>
      </c>
      <c r="E10" s="12">
        <v>0</v>
      </c>
      <c r="F10" s="5">
        <f t="shared" si="0"/>
        <v>0</v>
      </c>
      <c r="G10" s="13"/>
      <c r="H10" s="6">
        <f t="shared" si="1"/>
        <v>0</v>
      </c>
      <c r="I10" s="14"/>
      <c r="J10" s="14"/>
    </row>
    <row r="11" spans="1:10" x14ac:dyDescent="0.2">
      <c r="C11" s="10" t="s">
        <v>5</v>
      </c>
      <c r="H11" s="11">
        <f>SUM(H4:H10)</f>
        <v>0</v>
      </c>
    </row>
  </sheetData>
  <sheetProtection algorithmName="SHA-512" hashValue="EzR7h+8ENqdinab6HaFlK6g/2s1PcELW/ews4D2u8o8PG+typZh2NHxcCZgMhDA0gXvpUAFurj+jZYoFJqEqVw==" saltValue="H8GOtlyLwPK7Y/yZoqOxaQ==" spinCount="100000" sheet="1" formatCells="0" formatColumns="0" formatRows="0" insertColumns="0" insertRows="0" insertHyperlinks="0" deleteColumns="0" deleteRows="0" sort="0" autoFilter="0" pivotTables="0"/>
  <mergeCells count="11">
    <mergeCell ref="B4:B8"/>
    <mergeCell ref="B1:B2"/>
    <mergeCell ref="B9:B10"/>
    <mergeCell ref="J1:J2"/>
    <mergeCell ref="I1:I2"/>
    <mergeCell ref="H1:H2"/>
    <mergeCell ref="A1:A2"/>
    <mergeCell ref="C1:C2"/>
    <mergeCell ref="D1:D2"/>
    <mergeCell ref="E1:E2"/>
    <mergeCell ref="G1:G2"/>
  </mergeCells>
  <phoneticPr fontId="6" type="noConversion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Standardkessel Lentjes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anlauf_t</dc:creator>
  <cp:lastModifiedBy>Karolina Korzeniewska</cp:lastModifiedBy>
  <cp:lastPrinted>2023-01-24T06:54:23Z</cp:lastPrinted>
  <dcterms:created xsi:type="dcterms:W3CDTF">2007-08-27T13:13:59Z</dcterms:created>
  <dcterms:modified xsi:type="dcterms:W3CDTF">2023-01-24T06:54:26Z</dcterms:modified>
</cp:coreProperties>
</file>